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홍성현\Desktop\"/>
    </mc:Choice>
  </mc:AlternateContent>
  <bookViews>
    <workbookView xWindow="0" yWindow="0" windowWidth="23055" windowHeight="12060" activeTab="2"/>
  </bookViews>
  <sheets>
    <sheet name="1분기" sheetId="5" r:id="rId1"/>
    <sheet name="2분기" sheetId="6" r:id="rId2"/>
    <sheet name="3분기" sheetId="7" r:id="rId3"/>
  </sheets>
  <calcPr calcId="152511"/>
</workbook>
</file>

<file path=xl/calcChain.xml><?xml version="1.0" encoding="utf-8"?>
<calcChain xmlns="http://schemas.openxmlformats.org/spreadsheetml/2006/main">
  <c r="E12" i="7" l="1"/>
  <c r="D12" i="7"/>
  <c r="E9" i="7"/>
  <c r="D9" i="7"/>
  <c r="E6" i="5" l="1"/>
  <c r="D14" i="5"/>
  <c r="E14" i="5"/>
  <c r="D11" i="5"/>
  <c r="E8" i="5" l="1"/>
  <c r="E11" i="5"/>
  <c r="D8" i="5"/>
  <c r="E15" i="5" l="1"/>
  <c r="D15" i="5"/>
</calcChain>
</file>

<file path=xl/sharedStrings.xml><?xml version="1.0" encoding="utf-8"?>
<sst xmlns="http://schemas.openxmlformats.org/spreadsheetml/2006/main" count="46" uniqueCount="18">
  <si>
    <t>월</t>
  </si>
  <si>
    <t>집행내역</t>
  </si>
  <si>
    <t>건수</t>
  </si>
  <si>
    <t>월계</t>
  </si>
  <si>
    <t>총계</t>
  </si>
  <si>
    <t>집행금액</t>
    <phoneticPr fontId="3" type="noConversion"/>
  </si>
  <si>
    <t>기관장 업무추진비 세부 집행 내역(2020년 1분기)</t>
    <phoneticPr fontId="3" type="noConversion"/>
  </si>
  <si>
    <t>(단위: 천원)</t>
    <phoneticPr fontId="3" type="noConversion"/>
  </si>
  <si>
    <t>업무추진 급식제공</t>
    <phoneticPr fontId="3" type="noConversion"/>
  </si>
  <si>
    <t>경조사비</t>
    <phoneticPr fontId="3" type="noConversion"/>
  </si>
  <si>
    <t>선물구입</t>
    <phoneticPr fontId="3" type="noConversion"/>
  </si>
  <si>
    <t>선물 구입(유관기관 방문)</t>
    <phoneticPr fontId="3" type="noConversion"/>
  </si>
  <si>
    <t>기관장 업무추진비 세부 집행 내역(2020년 2분기)</t>
  </si>
  <si>
    <t>(단위: 천원)</t>
  </si>
  <si>
    <t>집행금액</t>
  </si>
  <si>
    <t>업무추진 급식제공</t>
  </si>
  <si>
    <t>선물 구입</t>
  </si>
  <si>
    <t>기관장 업무추진비 세부 집행 내역(2020년 3분기)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</si>
</sst>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굴림체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8"/>
      <name val="굴림체"/>
      <family val="2"/>
      <charset val="129"/>
    </font>
    <font>
      <sz val="10"/>
      <color theme="1"/>
      <name val="굴림체"/>
      <family val="2"/>
      <charset val="129"/>
    </font>
    <font>
      <sz val="14"/>
      <color theme="1"/>
      <name val="맑은 고딕"/>
      <family val="2"/>
      <charset val="129"/>
    </font>
    <font>
      <sz val="20"/>
      <color theme="1"/>
      <name val="HY견고딕"/>
      <family val="1"/>
      <charset val="129"/>
    </font>
    <font>
      <sz val="8"/>
      <color theme="1"/>
      <name val="굴림체"/>
      <family val="2"/>
      <charset val="129"/>
    </font>
    <font>
      <sz val="11"/>
      <color theme="1"/>
      <name val="굴림체"/>
      <family val="2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7" fillId="0" borderId="0" xfId="0" applyFont="1" applyAlignment="1">
      <alignment horizontal="right"/>
    </xf>
    <xf numFmtId="0" fontId="9" fillId="3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41" fontId="9" fillId="0" borderId="10" xfId="4" applyFont="1" applyBorder="1" applyAlignment="1">
      <alignment horizontal="center" vertical="center"/>
    </xf>
    <xf numFmtId="41" fontId="9" fillId="3" borderId="2" xfId="2" applyFont="1" applyFill="1" applyBorder="1" applyAlignment="1">
      <alignment horizontal="center" vertical="center"/>
    </xf>
    <xf numFmtId="0" fontId="9" fillId="4" borderId="1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41" fontId="9" fillId="4" borderId="2" xfId="4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41" fontId="9" fillId="0" borderId="13" xfId="4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41" fontId="9" fillId="4" borderId="1" xfId="4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41" fontId="9" fillId="0" borderId="4" xfId="4" applyFont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41" fontId="9" fillId="0" borderId="3" xfId="4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0" fillId="0" borderId="0" xfId="0">
      <alignment vertical="center"/>
    </xf>
    <xf numFmtId="0" fontId="1" fillId="0" borderId="0" xfId="5">
      <alignment vertical="center"/>
    </xf>
    <xf numFmtId="0" fontId="5" fillId="0" borderId="0" xfId="5" applyFont="1">
      <alignment vertical="center"/>
    </xf>
    <xf numFmtId="0" fontId="7" fillId="0" borderId="0" xfId="0" applyFont="1" applyAlignment="1">
      <alignment horizontal="right"/>
    </xf>
    <xf numFmtId="0" fontId="9" fillId="3" borderId="1" xfId="5" applyFont="1" applyFill="1" applyBorder="1" applyAlignment="1">
      <alignment horizontal="center" vertical="center"/>
    </xf>
    <xf numFmtId="0" fontId="10" fillId="2" borderId="1" xfId="5" applyFont="1" applyFill="1" applyBorder="1" applyAlignment="1">
      <alignment horizontal="center" vertical="center"/>
    </xf>
    <xf numFmtId="0" fontId="10" fillId="2" borderId="2" xfId="5" applyFont="1" applyFill="1" applyBorder="1" applyAlignment="1">
      <alignment horizontal="center" vertical="center"/>
    </xf>
    <xf numFmtId="0" fontId="10" fillId="2" borderId="8" xfId="5" applyFont="1" applyFill="1" applyBorder="1" applyAlignment="1">
      <alignment horizontal="center" vertical="center"/>
    </xf>
    <xf numFmtId="0" fontId="9" fillId="3" borderId="8" xfId="5" applyFont="1" applyFill="1" applyBorder="1" applyAlignment="1">
      <alignment horizontal="center" vertical="center"/>
    </xf>
    <xf numFmtId="41" fontId="9" fillId="0" borderId="10" xfId="7" applyFont="1" applyBorder="1" applyAlignment="1">
      <alignment horizontal="center" vertical="center"/>
    </xf>
    <xf numFmtId="41" fontId="9" fillId="3" borderId="2" xfId="6" applyFont="1" applyFill="1" applyBorder="1" applyAlignment="1">
      <alignment horizontal="center" vertical="center"/>
    </xf>
    <xf numFmtId="0" fontId="9" fillId="4" borderId="11" xfId="5" applyFont="1" applyFill="1" applyBorder="1" applyAlignment="1">
      <alignment horizontal="center" vertical="center"/>
    </xf>
    <xf numFmtId="0" fontId="9" fillId="4" borderId="1" xfId="5" applyFont="1" applyFill="1" applyBorder="1" applyAlignment="1">
      <alignment horizontal="center" vertical="center"/>
    </xf>
    <xf numFmtId="41" fontId="9" fillId="4" borderId="2" xfId="7" applyFont="1" applyFill="1" applyBorder="1" applyAlignment="1">
      <alignment horizontal="center" vertical="center"/>
    </xf>
    <xf numFmtId="0" fontId="9" fillId="0" borderId="9" xfId="5" applyFont="1" applyFill="1" applyBorder="1" applyAlignment="1">
      <alignment horizontal="center" vertical="center"/>
    </xf>
    <xf numFmtId="41" fontId="9" fillId="4" borderId="1" xfId="7" applyFont="1" applyFill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0" fontId="9" fillId="0" borderId="5" xfId="5" applyFont="1" applyBorder="1" applyAlignment="1">
      <alignment horizontal="center" vertical="center"/>
    </xf>
    <xf numFmtId="0" fontId="9" fillId="0" borderId="12" xfId="5" applyFont="1" applyBorder="1" applyAlignment="1">
      <alignment horizontal="center" vertical="center"/>
    </xf>
    <xf numFmtId="0" fontId="9" fillId="0" borderId="3" xfId="5" applyFont="1" applyFill="1" applyBorder="1" applyAlignment="1">
      <alignment horizontal="center" vertical="center"/>
    </xf>
    <xf numFmtId="41" fontId="9" fillId="0" borderId="3" xfId="7" applyFont="1" applyBorder="1" applyAlignment="1">
      <alignment horizontal="center" vertical="center"/>
    </xf>
    <xf numFmtId="41" fontId="9" fillId="0" borderId="7" xfId="7" applyFont="1" applyBorder="1" applyAlignment="1">
      <alignment horizontal="center" vertical="center"/>
    </xf>
    <xf numFmtId="0" fontId="0" fillId="0" borderId="0" xfId="0">
      <alignment vertical="center"/>
    </xf>
    <xf numFmtId="0" fontId="1" fillId="0" borderId="0" xfId="5">
      <alignment vertical="center"/>
    </xf>
    <xf numFmtId="0" fontId="5" fillId="0" borderId="0" xfId="5" applyFont="1">
      <alignment vertical="center"/>
    </xf>
    <xf numFmtId="0" fontId="7" fillId="0" borderId="0" xfId="0" applyFont="1" applyAlignment="1">
      <alignment horizontal="right"/>
    </xf>
    <xf numFmtId="0" fontId="9" fillId="3" borderId="1" xfId="5" applyFont="1" applyFill="1" applyBorder="1" applyAlignment="1">
      <alignment horizontal="center" vertical="center"/>
    </xf>
    <xf numFmtId="0" fontId="10" fillId="2" borderId="1" xfId="5" applyFont="1" applyFill="1" applyBorder="1" applyAlignment="1">
      <alignment horizontal="center" vertical="center"/>
    </xf>
    <xf numFmtId="0" fontId="10" fillId="2" borderId="2" xfId="5" applyFont="1" applyFill="1" applyBorder="1" applyAlignment="1">
      <alignment horizontal="center" vertical="center"/>
    </xf>
    <xf numFmtId="0" fontId="10" fillId="2" borderId="8" xfId="5" applyFont="1" applyFill="1" applyBorder="1" applyAlignment="1">
      <alignment horizontal="center" vertical="center"/>
    </xf>
    <xf numFmtId="0" fontId="9" fillId="3" borderId="8" xfId="5" applyFont="1" applyFill="1" applyBorder="1" applyAlignment="1">
      <alignment horizontal="center" vertical="center"/>
    </xf>
    <xf numFmtId="41" fontId="9" fillId="0" borderId="10" xfId="7" applyFont="1" applyBorder="1" applyAlignment="1">
      <alignment horizontal="center" vertical="center"/>
    </xf>
    <xf numFmtId="41" fontId="9" fillId="3" borderId="2" xfId="6" applyFont="1" applyFill="1" applyBorder="1" applyAlignment="1">
      <alignment horizontal="center" vertical="center"/>
    </xf>
    <xf numFmtId="0" fontId="9" fillId="4" borderId="11" xfId="5" applyFont="1" applyFill="1" applyBorder="1" applyAlignment="1">
      <alignment horizontal="center" vertical="center"/>
    </xf>
    <xf numFmtId="0" fontId="9" fillId="4" borderId="1" xfId="5" applyFont="1" applyFill="1" applyBorder="1" applyAlignment="1">
      <alignment horizontal="center" vertical="center"/>
    </xf>
    <xf numFmtId="41" fontId="9" fillId="4" borderId="2" xfId="7" applyFont="1" applyFill="1" applyBorder="1" applyAlignment="1">
      <alignment horizontal="center" vertical="center"/>
    </xf>
    <xf numFmtId="0" fontId="9" fillId="5" borderId="6" xfId="5" applyFont="1" applyFill="1" applyBorder="1" applyAlignment="1">
      <alignment horizontal="center" vertical="center"/>
    </xf>
    <xf numFmtId="41" fontId="9" fillId="5" borderId="15" xfId="7" applyFont="1" applyFill="1" applyBorder="1" applyAlignment="1">
      <alignment horizontal="center" vertical="center"/>
    </xf>
    <xf numFmtId="0" fontId="9" fillId="0" borderId="9" xfId="5" applyFont="1" applyFill="1" applyBorder="1" applyAlignment="1">
      <alignment horizontal="center" vertical="center"/>
    </xf>
    <xf numFmtId="0" fontId="9" fillId="0" borderId="14" xfId="5" applyFont="1" applyFill="1" applyBorder="1" applyAlignment="1">
      <alignment horizontal="center" vertical="center"/>
    </xf>
    <xf numFmtId="41" fontId="9" fillId="4" borderId="1" xfId="7" applyFont="1" applyFill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0" fontId="9" fillId="0" borderId="5" xfId="5" applyFont="1" applyBorder="1" applyAlignment="1">
      <alignment horizontal="center" vertical="center"/>
    </xf>
    <xf numFmtId="0" fontId="9" fillId="0" borderId="12" xfId="5" applyFont="1" applyBorder="1" applyAlignment="1">
      <alignment horizontal="center" vertical="center"/>
    </xf>
    <xf numFmtId="0" fontId="9" fillId="0" borderId="3" xfId="5" applyFont="1" applyFill="1" applyBorder="1" applyAlignment="1">
      <alignment horizontal="center" vertical="center"/>
    </xf>
    <xf numFmtId="41" fontId="9" fillId="0" borderId="3" xfId="7" applyFont="1" applyBorder="1" applyAlignment="1">
      <alignment horizontal="center" vertical="center"/>
    </xf>
    <xf numFmtId="41" fontId="9" fillId="0" borderId="7" xfId="7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  <xf numFmtId="0" fontId="9" fillId="0" borderId="12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0" fontId="9" fillId="0" borderId="3" xfId="5" applyFont="1" applyBorder="1" applyAlignment="1">
      <alignment horizontal="center" vertical="center"/>
    </xf>
  </cellXfs>
  <cellStyles count="8">
    <cellStyle name="쉼표 [0]" xfId="4" builtinId="6"/>
    <cellStyle name="쉼표 [0] 2" xfId="2"/>
    <cellStyle name="쉼표 [0] 2 2" xfId="6"/>
    <cellStyle name="쉼표 [0] 3" xfId="7"/>
    <cellStyle name="표준" xfId="0" builtinId="0"/>
    <cellStyle name="표준 2" xfId="3"/>
    <cellStyle name="표준 3" xfId="1"/>
    <cellStyle name="표준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workbookViewId="0">
      <selection activeCell="C23" sqref="C23"/>
    </sheetView>
  </sheetViews>
  <sheetFormatPr defaultRowHeight="18" customHeight="1" x14ac:dyDescent="0.15"/>
  <cols>
    <col min="1" max="1" width="2.625" customWidth="1"/>
    <col min="2" max="2" width="7.125" customWidth="1"/>
    <col min="3" max="3" width="62.625" style="14" customWidth="1"/>
    <col min="4" max="4" width="6.5" bestFit="1" customWidth="1"/>
    <col min="5" max="5" width="18.25" bestFit="1" customWidth="1"/>
  </cols>
  <sheetData>
    <row r="2" spans="2:6" ht="30" customHeight="1" x14ac:dyDescent="0.15">
      <c r="B2" s="75" t="s">
        <v>6</v>
      </c>
      <c r="C2" s="75"/>
      <c r="D2" s="75"/>
      <c r="E2" s="75"/>
      <c r="F2" s="1"/>
    </row>
    <row r="3" spans="2:6" ht="18" customHeight="1" x14ac:dyDescent="0.15">
      <c r="E3" s="3" t="s">
        <v>7</v>
      </c>
    </row>
    <row r="4" spans="2:6" ht="21.95" customHeight="1" x14ac:dyDescent="0.15">
      <c r="B4" s="5" t="s">
        <v>0</v>
      </c>
      <c r="C4" s="7" t="s">
        <v>1</v>
      </c>
      <c r="D4" s="5" t="s">
        <v>2</v>
      </c>
      <c r="E4" s="6" t="s">
        <v>5</v>
      </c>
      <c r="F4" s="2"/>
    </row>
    <row r="5" spans="2:6" ht="21.95" customHeight="1" x14ac:dyDescent="0.15">
      <c r="B5" s="76">
        <v>1</v>
      </c>
      <c r="C5" s="15" t="s">
        <v>8</v>
      </c>
      <c r="D5" s="19">
        <v>14</v>
      </c>
      <c r="E5" s="9">
        <v>1485</v>
      </c>
      <c r="F5" s="2"/>
    </row>
    <row r="6" spans="2:6" ht="21.95" customHeight="1" x14ac:dyDescent="0.15">
      <c r="B6" s="77"/>
      <c r="C6" s="23" t="s">
        <v>11</v>
      </c>
      <c r="D6" s="20">
        <v>2</v>
      </c>
      <c r="E6" s="26">
        <f>595+3472</f>
        <v>4067</v>
      </c>
      <c r="F6" s="2"/>
    </row>
    <row r="7" spans="2:6" ht="21.95" customHeight="1" x14ac:dyDescent="0.15">
      <c r="B7" s="77"/>
      <c r="C7" s="25" t="s">
        <v>9</v>
      </c>
      <c r="D7" s="21">
        <v>2</v>
      </c>
      <c r="E7" s="24">
        <v>100</v>
      </c>
      <c r="F7" s="2"/>
    </row>
    <row r="8" spans="2:6" ht="21.95" customHeight="1" x14ac:dyDescent="0.15">
      <c r="B8" s="78"/>
      <c r="C8" s="11" t="s">
        <v>3</v>
      </c>
      <c r="D8" s="12">
        <f>SUM(D5:D7)</f>
        <v>18</v>
      </c>
      <c r="E8" s="18">
        <f>SUM(E5:E7)</f>
        <v>5652</v>
      </c>
      <c r="F8" s="2"/>
    </row>
    <row r="9" spans="2:6" ht="21.95" customHeight="1" x14ac:dyDescent="0.15">
      <c r="B9" s="77">
        <v>2</v>
      </c>
      <c r="C9" s="23" t="s">
        <v>8</v>
      </c>
      <c r="D9" s="22">
        <v>14</v>
      </c>
      <c r="E9" s="26">
        <v>1575</v>
      </c>
      <c r="F9" s="2"/>
    </row>
    <row r="10" spans="2:6" ht="21.95" customHeight="1" x14ac:dyDescent="0.15">
      <c r="B10" s="77"/>
      <c r="C10" s="17" t="s">
        <v>9</v>
      </c>
      <c r="D10" s="21">
        <v>1</v>
      </c>
      <c r="E10" s="16">
        <v>50</v>
      </c>
      <c r="F10" s="2"/>
    </row>
    <row r="11" spans="2:6" ht="21.95" customHeight="1" x14ac:dyDescent="0.15">
      <c r="B11" s="79"/>
      <c r="C11" s="11" t="s">
        <v>3</v>
      </c>
      <c r="D11" s="12">
        <f>D9+D10</f>
        <v>15</v>
      </c>
      <c r="E11" s="13">
        <f>SUM(E9:E10)</f>
        <v>1625</v>
      </c>
      <c r="F11" s="2"/>
    </row>
    <row r="12" spans="2:6" ht="21.95" customHeight="1" x14ac:dyDescent="0.15">
      <c r="B12" s="76">
        <v>3</v>
      </c>
      <c r="C12" s="15" t="s">
        <v>8</v>
      </c>
      <c r="D12" s="19">
        <v>17</v>
      </c>
      <c r="E12" s="9">
        <v>1260</v>
      </c>
    </row>
    <row r="13" spans="2:6" ht="21.95" customHeight="1" x14ac:dyDescent="0.15">
      <c r="B13" s="77"/>
      <c r="C13" s="17" t="s">
        <v>10</v>
      </c>
      <c r="D13" s="27">
        <v>1</v>
      </c>
      <c r="E13" s="16">
        <v>68</v>
      </c>
    </row>
    <row r="14" spans="2:6" ht="21.95" customHeight="1" x14ac:dyDescent="0.15">
      <c r="B14" s="79"/>
      <c r="C14" s="11" t="s">
        <v>3</v>
      </c>
      <c r="D14" s="12">
        <f>SUM(D12:D13)</f>
        <v>18</v>
      </c>
      <c r="E14" s="13">
        <f>SUM(E12:E13)</f>
        <v>1328</v>
      </c>
    </row>
    <row r="15" spans="2:6" ht="21.95" customHeight="1" x14ac:dyDescent="0.15">
      <c r="B15" s="4" t="s">
        <v>4</v>
      </c>
      <c r="C15" s="8"/>
      <c r="D15" s="4">
        <f>D8+D11+D14</f>
        <v>51</v>
      </c>
      <c r="E15" s="10">
        <f>E8+E11+E14</f>
        <v>8605</v>
      </c>
    </row>
  </sheetData>
  <mergeCells count="4">
    <mergeCell ref="B2:E2"/>
    <mergeCell ref="B5:B8"/>
    <mergeCell ref="B9:B11"/>
    <mergeCell ref="B12:B1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workbookViewId="0">
      <selection activeCell="F22" sqref="F22"/>
    </sheetView>
  </sheetViews>
  <sheetFormatPr defaultRowHeight="13.5" x14ac:dyDescent="0.15"/>
  <cols>
    <col min="3" max="3" width="52.75" customWidth="1"/>
  </cols>
  <sheetData>
    <row r="2" spans="2:6" ht="25.5" x14ac:dyDescent="0.15">
      <c r="B2" s="80" t="s">
        <v>12</v>
      </c>
      <c r="C2" s="80"/>
      <c r="D2" s="80"/>
      <c r="E2" s="80"/>
      <c r="F2" s="51"/>
    </row>
    <row r="3" spans="2:6" x14ac:dyDescent="0.15">
      <c r="B3" s="50"/>
      <c r="C3" s="50"/>
      <c r="D3" s="50"/>
      <c r="E3" s="53" t="s">
        <v>13</v>
      </c>
      <c r="F3" s="50"/>
    </row>
    <row r="4" spans="2:6" ht="20.25" x14ac:dyDescent="0.15">
      <c r="B4" s="55" t="s">
        <v>0</v>
      </c>
      <c r="C4" s="57" t="s">
        <v>1</v>
      </c>
      <c r="D4" s="55" t="s">
        <v>2</v>
      </c>
      <c r="E4" s="56" t="s">
        <v>14</v>
      </c>
      <c r="F4" s="52"/>
    </row>
    <row r="5" spans="2:6" ht="20.25" x14ac:dyDescent="0.15">
      <c r="B5" s="81">
        <v>4</v>
      </c>
      <c r="C5" s="66" t="s">
        <v>15</v>
      </c>
      <c r="D5" s="70">
        <v>13</v>
      </c>
      <c r="E5" s="59">
        <v>1126</v>
      </c>
      <c r="F5" s="52"/>
    </row>
    <row r="6" spans="2:6" ht="20.25" x14ac:dyDescent="0.15">
      <c r="B6" s="82"/>
      <c r="C6" s="61" t="s">
        <v>3</v>
      </c>
      <c r="D6" s="62">
        <v>13</v>
      </c>
      <c r="E6" s="68">
        <v>1126</v>
      </c>
      <c r="F6" s="52"/>
    </row>
    <row r="7" spans="2:6" ht="20.25" x14ac:dyDescent="0.15">
      <c r="B7" s="81">
        <v>5</v>
      </c>
      <c r="C7" s="66" t="s">
        <v>15</v>
      </c>
      <c r="D7" s="69">
        <v>20</v>
      </c>
      <c r="E7" s="74">
        <v>1595</v>
      </c>
      <c r="F7" s="52"/>
    </row>
    <row r="8" spans="2:6" ht="20.25" x14ac:dyDescent="0.15">
      <c r="B8" s="83"/>
      <c r="C8" s="72" t="s">
        <v>16</v>
      </c>
      <c r="D8" s="71">
        <v>8</v>
      </c>
      <c r="E8" s="73">
        <v>535</v>
      </c>
      <c r="F8" s="52"/>
    </row>
    <row r="9" spans="2:6" ht="20.25" x14ac:dyDescent="0.15">
      <c r="B9" s="84"/>
      <c r="C9" s="61" t="s">
        <v>3</v>
      </c>
      <c r="D9" s="62">
        <v>20</v>
      </c>
      <c r="E9" s="63">
        <v>2130</v>
      </c>
      <c r="F9" s="52"/>
    </row>
    <row r="10" spans="2:6" ht="16.5" x14ac:dyDescent="0.15">
      <c r="B10" s="81">
        <v>6</v>
      </c>
      <c r="C10" s="66" t="s">
        <v>15</v>
      </c>
      <c r="D10" s="70">
        <v>25</v>
      </c>
      <c r="E10" s="59">
        <v>2520</v>
      </c>
      <c r="F10" s="50"/>
    </row>
    <row r="11" spans="2:6" ht="16.5" x14ac:dyDescent="0.15">
      <c r="B11" s="85"/>
      <c r="C11" s="67" t="s">
        <v>16</v>
      </c>
      <c r="D11" s="64">
        <v>1</v>
      </c>
      <c r="E11" s="65">
        <v>16</v>
      </c>
      <c r="F11" s="50"/>
    </row>
    <row r="12" spans="2:6" ht="16.5" x14ac:dyDescent="0.15">
      <c r="B12" s="84"/>
      <c r="C12" s="61" t="s">
        <v>3</v>
      </c>
      <c r="D12" s="62">
        <v>26</v>
      </c>
      <c r="E12" s="63">
        <v>2536</v>
      </c>
      <c r="F12" s="50"/>
    </row>
    <row r="13" spans="2:6" ht="16.5" x14ac:dyDescent="0.15">
      <c r="B13" s="54" t="s">
        <v>4</v>
      </c>
      <c r="C13" s="58"/>
      <c r="D13" s="54">
        <v>59</v>
      </c>
      <c r="E13" s="60">
        <v>5792</v>
      </c>
      <c r="F13" s="50"/>
    </row>
  </sheetData>
  <mergeCells count="4">
    <mergeCell ref="B2:E2"/>
    <mergeCell ref="B5:B6"/>
    <mergeCell ref="B7:B9"/>
    <mergeCell ref="B10:B1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tabSelected="1" workbookViewId="0">
      <selection activeCell="C27" sqref="C27"/>
    </sheetView>
  </sheetViews>
  <sheetFormatPr defaultRowHeight="13.5" x14ac:dyDescent="0.15"/>
  <cols>
    <col min="2" max="2" width="6.25" customWidth="1"/>
    <col min="3" max="3" width="53.5" customWidth="1"/>
  </cols>
  <sheetData>
    <row r="2" spans="2:6" ht="25.5" x14ac:dyDescent="0.15">
      <c r="B2" s="80" t="s">
        <v>17</v>
      </c>
      <c r="C2" s="80"/>
      <c r="D2" s="80"/>
      <c r="E2" s="80"/>
      <c r="F2" s="29"/>
    </row>
    <row r="3" spans="2:6" x14ac:dyDescent="0.15">
      <c r="B3" s="28"/>
      <c r="C3" s="28"/>
      <c r="D3" s="28"/>
      <c r="E3" s="31" t="s">
        <v>13</v>
      </c>
      <c r="F3" s="28"/>
    </row>
    <row r="4" spans="2:6" ht="20.25" x14ac:dyDescent="0.15">
      <c r="B4" s="33" t="s">
        <v>0</v>
      </c>
      <c r="C4" s="35" t="s">
        <v>1</v>
      </c>
      <c r="D4" s="33" t="s">
        <v>2</v>
      </c>
      <c r="E4" s="34" t="s">
        <v>14</v>
      </c>
      <c r="F4" s="30"/>
    </row>
    <row r="5" spans="2:6" ht="20.25" x14ac:dyDescent="0.15">
      <c r="B5" s="81">
        <v>7</v>
      </c>
      <c r="C5" s="42" t="s">
        <v>15</v>
      </c>
      <c r="D5" s="45">
        <v>15</v>
      </c>
      <c r="E5" s="37">
        <v>1346</v>
      </c>
      <c r="F5" s="30"/>
    </row>
    <row r="6" spans="2:6" ht="20.25" x14ac:dyDescent="0.15">
      <c r="B6" s="82"/>
      <c r="C6" s="39" t="s">
        <v>3</v>
      </c>
      <c r="D6" s="40">
        <v>13</v>
      </c>
      <c r="E6" s="43">
        <v>1346</v>
      </c>
      <c r="F6" s="30"/>
    </row>
    <row r="7" spans="2:6" ht="20.25" x14ac:dyDescent="0.15">
      <c r="B7" s="81">
        <v>8</v>
      </c>
      <c r="C7" s="42" t="s">
        <v>15</v>
      </c>
      <c r="D7" s="44">
        <v>19</v>
      </c>
      <c r="E7" s="49">
        <v>1602</v>
      </c>
      <c r="F7" s="30"/>
    </row>
    <row r="8" spans="2:6" ht="20.25" x14ac:dyDescent="0.15">
      <c r="B8" s="83"/>
      <c r="C8" s="47" t="s">
        <v>16</v>
      </c>
      <c r="D8" s="46">
        <v>2</v>
      </c>
      <c r="E8" s="48">
        <v>191</v>
      </c>
      <c r="F8" s="30"/>
    </row>
    <row r="9" spans="2:6" ht="20.25" x14ac:dyDescent="0.15">
      <c r="B9" s="84"/>
      <c r="C9" s="39" t="s">
        <v>3</v>
      </c>
      <c r="D9" s="40">
        <f>D7+D8</f>
        <v>21</v>
      </c>
      <c r="E9" s="41">
        <f>E7+E8</f>
        <v>1793</v>
      </c>
      <c r="F9" s="30"/>
    </row>
    <row r="10" spans="2:6" ht="16.5" x14ac:dyDescent="0.15">
      <c r="B10" s="81">
        <v>9</v>
      </c>
      <c r="C10" s="42" t="s">
        <v>15</v>
      </c>
      <c r="D10" s="45">
        <v>9</v>
      </c>
      <c r="E10" s="37">
        <v>866</v>
      </c>
      <c r="F10" s="28"/>
    </row>
    <row r="11" spans="2:6" ht="16.5" x14ac:dyDescent="0.15">
      <c r="B11" s="84"/>
      <c r="C11" s="39" t="s">
        <v>3</v>
      </c>
      <c r="D11" s="40">
        <v>9</v>
      </c>
      <c r="E11" s="41">
        <v>866</v>
      </c>
      <c r="F11" s="28"/>
    </row>
    <row r="12" spans="2:6" ht="16.5" x14ac:dyDescent="0.15">
      <c r="B12" s="32" t="s">
        <v>4</v>
      </c>
      <c r="C12" s="36"/>
      <c r="D12" s="32">
        <f>D6+D9+D11</f>
        <v>43</v>
      </c>
      <c r="E12" s="38">
        <f>E6+E9+E11</f>
        <v>4005</v>
      </c>
      <c r="F12" s="28"/>
    </row>
  </sheetData>
  <mergeCells count="4">
    <mergeCell ref="B2:E2"/>
    <mergeCell ref="B5:B6"/>
    <mergeCell ref="B7:B9"/>
    <mergeCell ref="B10:B1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1분기</vt:lpstr>
      <vt:lpstr>2분기</vt:lpstr>
      <vt:lpstr>3분기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sce1</dc:creator>
  <cp:lastModifiedBy>홍성현</cp:lastModifiedBy>
  <cp:lastPrinted>2017-02-13T08:41:05Z</cp:lastPrinted>
  <dcterms:created xsi:type="dcterms:W3CDTF">2016-11-17T01:50:26Z</dcterms:created>
  <dcterms:modified xsi:type="dcterms:W3CDTF">2020-11-18T04:48:27Z</dcterms:modified>
</cp:coreProperties>
</file>