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1. 담당업무\1. 경영지원팀\★ 계약업무\★ 계약현황 정리\"/>
    </mc:Choice>
  </mc:AlternateContent>
  <xr:revisionPtr revIDLastSave="0" documentId="13_ncr:1_{7854F1FF-8DE2-4963-89F9-B372ACAD0673}" xr6:coauthVersionLast="36" xr6:coauthVersionMax="36" xr10:uidLastSave="{00000000-0000-0000-0000-000000000000}"/>
  <bookViews>
    <workbookView xWindow="0" yWindow="0" windowWidth="22500" windowHeight="10455" tabRatio="889" xr2:uid="{00000000-000D-0000-FFFF-FFFF00000000}"/>
  </bookViews>
  <sheets>
    <sheet name="2023년도 4분기" sheetId="1" r:id="rId1"/>
    <sheet name="1" sheetId="25" r:id="rId2"/>
    <sheet name="2" sheetId="26" r:id="rId3"/>
    <sheet name="3" sheetId="27" r:id="rId4"/>
    <sheet name="4" sheetId="28" r:id="rId5"/>
    <sheet name="5" sheetId="29" r:id="rId6"/>
    <sheet name="6" sheetId="9" r:id="rId7"/>
    <sheet name="7" sheetId="13" r:id="rId8"/>
    <sheet name="8" sheetId="14" r:id="rId9"/>
    <sheet name="9" sheetId="15" r:id="rId10"/>
    <sheet name="10" sheetId="17" r:id="rId11"/>
    <sheet name="11" sheetId="30" r:id="rId12"/>
    <sheet name="12" sheetId="31" r:id="rId13"/>
    <sheet name="13" sheetId="32" r:id="rId14"/>
    <sheet name="14" sheetId="33" r:id="rId15"/>
    <sheet name="15" sheetId="34" r:id="rId16"/>
    <sheet name="16" sheetId="35" r:id="rId17"/>
    <sheet name="17" sheetId="36" r:id="rId18"/>
    <sheet name="18" sheetId="37" r:id="rId19"/>
    <sheet name="19" sheetId="38" r:id="rId20"/>
    <sheet name="20" sheetId="39" r:id="rId21"/>
    <sheet name="21" sheetId="40" r:id="rId22"/>
    <sheet name="22" sheetId="41" r:id="rId23"/>
    <sheet name="23" sheetId="42" r:id="rId24"/>
    <sheet name="24" sheetId="43" r:id="rId25"/>
    <sheet name="25" sheetId="44" r:id="rId26"/>
    <sheet name="26" sheetId="45" r:id="rId27"/>
    <sheet name="27" sheetId="46" r:id="rId28"/>
    <sheet name="28" sheetId="47" r:id="rId29"/>
    <sheet name="29" sheetId="48" r:id="rId30"/>
  </sheets>
  <definedNames>
    <definedName name="_xlnm.Print_Area" localSheetId="0">'2023년도 4분기'!$A$1:$H$24</definedName>
    <definedName name="_xlnm.Print_Titles" localSheetId="0">'2023년도 4분기'!$1:$4</definedName>
  </definedNames>
  <calcPr calcId="191029"/>
</workbook>
</file>

<file path=xl/calcChain.xml><?xml version="1.0" encoding="utf-8"?>
<calcChain xmlns="http://schemas.openxmlformats.org/spreadsheetml/2006/main">
  <c r="B5" i="48" l="1"/>
  <c r="B5" i="47"/>
  <c r="B5" i="46"/>
  <c r="B5" i="45"/>
  <c r="B5" i="44"/>
  <c r="B5" i="43"/>
  <c r="B5" i="42"/>
  <c r="B5" i="41"/>
  <c r="B5" i="40"/>
  <c r="B5" i="39"/>
  <c r="B5" i="38"/>
  <c r="B5" i="37"/>
  <c r="B5" i="36"/>
  <c r="B5" i="35"/>
  <c r="B5" i="34"/>
  <c r="B5" i="33"/>
  <c r="B5" i="32"/>
  <c r="B5" i="31"/>
  <c r="B5" i="30"/>
  <c r="B5" i="29" l="1"/>
  <c r="B5" i="28"/>
  <c r="B5" i="27"/>
  <c r="B5" i="26"/>
  <c r="B5" i="25"/>
  <c r="B5" i="17"/>
  <c r="B5" i="15"/>
  <c r="B5" i="14"/>
  <c r="B5" i="13"/>
  <c r="B5" i="9" l="1"/>
</calcChain>
</file>

<file path=xl/sharedStrings.xml><?xml version="1.0" encoding="utf-8"?>
<sst xmlns="http://schemas.openxmlformats.org/spreadsheetml/2006/main" count="1012" uniqueCount="253">
  <si>
    <t>■ 계약총괄</t>
    <phoneticPr fontId="4" type="noConversion"/>
  </si>
  <si>
    <t>연번</t>
    <phoneticPr fontId="4" type="noConversion"/>
  </si>
  <si>
    <t>구분</t>
    <phoneticPr fontId="4" type="noConversion"/>
  </si>
  <si>
    <t>부서명</t>
    <phoneticPr fontId="4" type="noConversion"/>
  </si>
  <si>
    <t>계약금액</t>
    <phoneticPr fontId="4" type="noConversion"/>
  </si>
  <si>
    <t>계약일</t>
    <phoneticPr fontId="4" type="noConversion"/>
  </si>
  <si>
    <t>계약상대자</t>
    <phoneticPr fontId="4" type="noConversion"/>
  </si>
  <si>
    <t>비고</t>
    <phoneticPr fontId="4" type="noConversion"/>
  </si>
  <si>
    <t>계약명</t>
    <phoneticPr fontId="4" type="noConversion"/>
  </si>
  <si>
    <t>낙찰률</t>
    <phoneticPr fontId="4" type="noConversion"/>
  </si>
  <si>
    <t>계약일자</t>
    <phoneticPr fontId="4" type="noConversion"/>
  </si>
  <si>
    <t>계약방법</t>
    <phoneticPr fontId="4" type="noConversion"/>
  </si>
  <si>
    <t>계약유형</t>
    <phoneticPr fontId="4" type="noConversion"/>
  </si>
  <si>
    <t>업체명</t>
    <phoneticPr fontId="4" type="noConversion"/>
  </si>
  <si>
    <t>성명</t>
    <phoneticPr fontId="4" type="noConversion"/>
  </si>
  <si>
    <t>주소</t>
    <phoneticPr fontId="4" type="noConversion"/>
  </si>
  <si>
    <t>사업장소</t>
    <phoneticPr fontId="4" type="noConversion"/>
  </si>
  <si>
    <t>최초계약금액</t>
    <phoneticPr fontId="4" type="noConversion"/>
  </si>
  <si>
    <t>계약금액</t>
    <phoneticPr fontId="4" type="noConversion"/>
  </si>
  <si>
    <t>검수일</t>
    <phoneticPr fontId="4" type="noConversion"/>
  </si>
  <si>
    <t>수의계약사유</t>
    <phoneticPr fontId="4" type="noConversion"/>
  </si>
  <si>
    <t>증빙번호</t>
    <phoneticPr fontId="4" type="noConversion"/>
  </si>
  <si>
    <t>예정가격</t>
    <phoneticPr fontId="4" type="noConversion"/>
  </si>
  <si>
    <t>01/15</t>
  </si>
  <si>
    <t>01/31</t>
  </si>
  <si>
    <t>02/01</t>
  </si>
  <si>
    <t>05/10</t>
  </si>
  <si>
    <t>통영케이블카</t>
    <phoneticPr fontId="4" type="noConversion"/>
  </si>
  <si>
    <t>케이블카팀</t>
    <phoneticPr fontId="4" type="noConversion"/>
  </si>
  <si>
    <t>용역</t>
    <phoneticPr fontId="4" type="noConversion"/>
  </si>
  <si>
    <t>시작일자</t>
    <phoneticPr fontId="4" type="noConversion"/>
  </si>
  <si>
    <t>종료일자</t>
    <phoneticPr fontId="4" type="noConversion"/>
  </si>
  <si>
    <t>문화시설팀</t>
    <phoneticPr fontId="4" type="noConversion"/>
  </si>
  <si>
    <t>물품</t>
    <phoneticPr fontId="4" type="noConversion"/>
  </si>
  <si>
    <t>디피랑 스피커 구입</t>
    <phoneticPr fontId="4" type="noConversion"/>
  </si>
  <si>
    <t>소리나무</t>
    <phoneticPr fontId="4" type="noConversion"/>
  </si>
  <si>
    <t>주식회사 올라운드</t>
    <phoneticPr fontId="4" type="noConversion"/>
  </si>
  <si>
    <t>2023.10.12.</t>
    <phoneticPr fontId="4" type="noConversion"/>
  </si>
  <si>
    <t>한라산업</t>
    <phoneticPr fontId="4" type="noConversion"/>
  </si>
  <si>
    <t>경영지원팀</t>
    <phoneticPr fontId="4" type="noConversion"/>
  </si>
  <si>
    <t xml:space="preserve">케이블카 풍향풍속계 구입 </t>
    <phoneticPr fontId="4" type="noConversion"/>
  </si>
  <si>
    <t>2023.10.17.</t>
    <phoneticPr fontId="4" type="noConversion"/>
  </si>
  <si>
    <t>㈜영전시스템</t>
    <phoneticPr fontId="4" type="noConversion"/>
  </si>
  <si>
    <t xml:space="preserve">케이블카 정비부품 구입 </t>
    <phoneticPr fontId="4" type="noConversion"/>
  </si>
  <si>
    <t>2023.10.19.</t>
    <phoneticPr fontId="4" type="noConversion"/>
  </si>
  <si>
    <t>나산기계 주식회사</t>
    <phoneticPr fontId="4" type="noConversion"/>
  </si>
  <si>
    <t>2023.10.26.</t>
    <phoneticPr fontId="4" type="noConversion"/>
  </si>
  <si>
    <t>㈜온누리코퍼레이션</t>
    <phoneticPr fontId="4" type="noConversion"/>
  </si>
  <si>
    <t xml:space="preserve">통영케이블카 지삭 비파괴검사 용역 </t>
    <phoneticPr fontId="4" type="noConversion"/>
  </si>
  <si>
    <t>디피랑 팔찌 입장권 구입</t>
    <phoneticPr fontId="4" type="noConversion"/>
  </si>
  <si>
    <t>제이텍 스크린</t>
    <phoneticPr fontId="4" type="noConversion"/>
  </si>
  <si>
    <t>2023.10.27.</t>
    <phoneticPr fontId="4" type="noConversion"/>
  </si>
  <si>
    <t>수의계약</t>
    <phoneticPr fontId="4" type="noConversion"/>
  </si>
  <si>
    <t>2023.12.31.</t>
    <phoneticPr fontId="4" type="noConversion"/>
  </si>
  <si>
    <t>2023.11.22.</t>
    <phoneticPr fontId="4" type="noConversion"/>
  </si>
  <si>
    <t>디피랑</t>
    <phoneticPr fontId="4" type="noConversion"/>
  </si>
  <si>
    <t>2023.10.31.</t>
    <phoneticPr fontId="4" type="noConversion"/>
  </si>
  <si>
    <t>심도성</t>
    <phoneticPr fontId="4" type="noConversion"/>
  </si>
  <si>
    <t>2023.10.19.</t>
    <phoneticPr fontId="4" type="noConversion"/>
  </si>
  <si>
    <t>윤교민</t>
    <phoneticPr fontId="4" type="noConversion"/>
  </si>
  <si>
    <t>통영케이블카 현수막 게시대 LED전광판 교체</t>
    <phoneticPr fontId="4" type="noConversion"/>
  </si>
  <si>
    <t>통영케이블카 현수막 게시대 LED전광판 교체</t>
    <phoneticPr fontId="4" type="noConversion"/>
  </si>
  <si>
    <t>2023.10.12.</t>
    <phoneticPr fontId="4" type="noConversion"/>
  </si>
  <si>
    <t>2023.10.26.</t>
    <phoneticPr fontId="4" type="noConversion"/>
  </si>
  <si>
    <t>한라산업</t>
    <phoneticPr fontId="4" type="noConversion"/>
  </si>
  <si>
    <t>한호근</t>
    <phoneticPr fontId="4" type="noConversion"/>
  </si>
  <si>
    <t>경남 통영시 미나리3길 21-3</t>
    <phoneticPr fontId="4" type="noConversion"/>
  </si>
  <si>
    <t xml:space="preserve">케이블카 풍향풍속계 구입 </t>
    <phoneticPr fontId="4" type="noConversion"/>
  </si>
  <si>
    <t>2023.10.17.</t>
    <phoneticPr fontId="4" type="noConversion"/>
  </si>
  <si>
    <t>㈜영전시스템</t>
    <phoneticPr fontId="4" type="noConversion"/>
  </si>
  <si>
    <t>김효정</t>
    <phoneticPr fontId="4" type="noConversion"/>
  </si>
  <si>
    <t>경기 부천시 원미구 옥산로 210</t>
    <phoneticPr fontId="4" type="noConversion"/>
  </si>
  <si>
    <t>2023.12.20.</t>
    <phoneticPr fontId="4" type="noConversion"/>
  </si>
  <si>
    <t>2023.11.07.</t>
    <phoneticPr fontId="4" type="noConversion"/>
  </si>
  <si>
    <t>2023.10.23.</t>
    <phoneticPr fontId="4" type="noConversion"/>
  </si>
  <si>
    <t>나산기계 주식회사</t>
    <phoneticPr fontId="4" type="noConversion"/>
  </si>
  <si>
    <t>인천 남동구 청능대로448번길 111(고잔동,105블럭7롯트)</t>
    <phoneticPr fontId="4" type="noConversion"/>
  </si>
  <si>
    <t>유병화</t>
    <phoneticPr fontId="4" type="noConversion"/>
  </si>
  <si>
    <t xml:space="preserve">통영케이블카 지삭 비파괴검사 용역 </t>
    <phoneticPr fontId="4" type="noConversion"/>
  </si>
  <si>
    <t>2024.01.31.</t>
    <phoneticPr fontId="4" type="noConversion"/>
  </si>
  <si>
    <t>㈜온누리코퍼레이션</t>
    <phoneticPr fontId="4" type="noConversion"/>
  </si>
  <si>
    <t>권병철</t>
    <phoneticPr fontId="4" type="noConversion"/>
  </si>
  <si>
    <t>경기 안양시 동안구 흥안대로 445, 1107호</t>
    <phoneticPr fontId="4" type="noConversion"/>
  </si>
  <si>
    <t>디피랑 팔찌 입장권 구입</t>
    <phoneticPr fontId="4" type="noConversion"/>
  </si>
  <si>
    <t>2023.10.27.</t>
    <phoneticPr fontId="4" type="noConversion"/>
  </si>
  <si>
    <t>제이텍 스크린</t>
    <phoneticPr fontId="4" type="noConversion"/>
  </si>
  <si>
    <t>곽혜주</t>
    <phoneticPr fontId="4" type="noConversion"/>
  </si>
  <si>
    <t>경기도 부천시 부천로 323, 6층 605,606호</t>
    <phoneticPr fontId="4" type="noConversion"/>
  </si>
  <si>
    <t>2023.11.10.</t>
    <phoneticPr fontId="4" type="noConversion"/>
  </si>
  <si>
    <t>2023.11.08.</t>
    <phoneticPr fontId="4" type="noConversion"/>
  </si>
  <si>
    <t>「지방계약법 시행령」 제25조 제1항 제5호 나목</t>
    <phoneticPr fontId="4" type="noConversion"/>
  </si>
  <si>
    <t>「지방계약법 시행령」 제25조 제1항 제5호 다목, 제30조 제1항 제3호</t>
    <phoneticPr fontId="4" type="noConversion"/>
  </si>
  <si>
    <t>2023년 4분기 수의계약현황</t>
    <phoneticPr fontId="4" type="noConversion"/>
  </si>
  <si>
    <t>2023.11.06.</t>
    <phoneticPr fontId="4" type="noConversion"/>
  </si>
  <si>
    <t>㈜애플디자인</t>
    <phoneticPr fontId="4" type="noConversion"/>
  </si>
  <si>
    <t>디피랑 매표소 및 매표소 유도간판 간판 제작 설치</t>
    <phoneticPr fontId="4" type="noConversion"/>
  </si>
  <si>
    <t>물품</t>
    <phoneticPr fontId="4" type="noConversion"/>
  </si>
  <si>
    <t>문화시설팀</t>
    <phoneticPr fontId="4" type="noConversion"/>
  </si>
  <si>
    <t>디피랑 매표소 및 매표소 유도간판 간판 제작 설치</t>
    <phoneticPr fontId="4" type="noConversion"/>
  </si>
  <si>
    <t>2023.11.06.</t>
    <phoneticPr fontId="4" type="noConversion"/>
  </si>
  <si>
    <t>2023.12.23.</t>
    <phoneticPr fontId="4" type="noConversion"/>
  </si>
  <si>
    <t>㈜애플디자인</t>
    <phoneticPr fontId="4" type="noConversion"/>
  </si>
  <si>
    <t>김종경</t>
    <phoneticPr fontId="4" type="noConversion"/>
  </si>
  <si>
    <t>경상남도 통영시 중앙로 36, 3층(도천동)</t>
    <phoneticPr fontId="4" type="noConversion"/>
  </si>
  <si>
    <t>디피랑 동계 근무복 구입</t>
    <phoneticPr fontId="4" type="noConversion"/>
  </si>
  <si>
    <t>기획마케팅팀</t>
    <phoneticPr fontId="4" type="noConversion"/>
  </si>
  <si>
    <t>2023.11.17.</t>
    <phoneticPr fontId="4" type="noConversion"/>
  </si>
  <si>
    <t>송재성</t>
    <phoneticPr fontId="4" type="noConversion"/>
  </si>
  <si>
    <t>경남 김해시 장유로469 롯데김해아울렛 2층 네파</t>
    <phoneticPr fontId="4" type="noConversion"/>
  </si>
  <si>
    <t>디피랑 동계 근무복 구입</t>
    <phoneticPr fontId="4" type="noConversion"/>
  </si>
  <si>
    <t>디피랑 스피커 구입</t>
    <phoneticPr fontId="4" type="noConversion"/>
  </si>
  <si>
    <t>2023.12.01.</t>
    <phoneticPr fontId="4" type="noConversion"/>
  </si>
  <si>
    <t>2023.11.17.</t>
    <phoneticPr fontId="4" type="noConversion"/>
  </si>
  <si>
    <t>2023.12.01.</t>
    <phoneticPr fontId="4" type="noConversion"/>
  </si>
  <si>
    <t>부산광역시 부신진구 가야공원로14번길 13, 1,2층</t>
    <phoneticPr fontId="4" type="noConversion"/>
  </si>
  <si>
    <t>2023.12.08.</t>
    <phoneticPr fontId="4" type="noConversion"/>
  </si>
  <si>
    <t>2023년 제1차 직원 공개채용 필기시험 대행용역 계약</t>
    <phoneticPr fontId="4" type="noConversion"/>
  </si>
  <si>
    <t>경영지원팀</t>
    <phoneticPr fontId="4" type="noConversion"/>
  </si>
  <si>
    <t>용역</t>
    <phoneticPr fontId="4" type="noConversion"/>
  </si>
  <si>
    <t>2023년 제1차 직원 공개채용 필기시험 대행용역 계약</t>
    <phoneticPr fontId="4" type="noConversion"/>
  </si>
  <si>
    <t>2024.01.26.</t>
    <phoneticPr fontId="4" type="noConversion"/>
  </si>
  <si>
    <t>주식회사 사람인</t>
    <phoneticPr fontId="4" type="noConversion"/>
  </si>
  <si>
    <t>김용환</t>
    <phoneticPr fontId="4" type="noConversion"/>
  </si>
  <si>
    <t>서울특별시 구로구 디지털로34번길 43, 14층</t>
    <phoneticPr fontId="4" type="noConversion"/>
  </si>
  <si>
    <t>케이블카 하부스테이션 동력전달 기어박스류 구입</t>
    <phoneticPr fontId="4" type="noConversion"/>
  </si>
  <si>
    <t>케이블카팀</t>
    <phoneticPr fontId="4" type="noConversion"/>
  </si>
  <si>
    <t>2023.12.04.</t>
    <phoneticPr fontId="4" type="noConversion"/>
  </si>
  <si>
    <t>주영테크</t>
    <phoneticPr fontId="4" type="noConversion"/>
  </si>
  <si>
    <t>김은숙</t>
    <phoneticPr fontId="4" type="noConversion"/>
  </si>
  <si>
    <t>2023.12.04.</t>
    <phoneticPr fontId="4" type="noConversion"/>
  </si>
  <si>
    <t>2023.12.24.</t>
    <phoneticPr fontId="4" type="noConversion"/>
  </si>
  <si>
    <t>디피랑 빔 프로젝터 수리</t>
    <phoneticPr fontId="4" type="noConversion"/>
  </si>
  <si>
    <t>2023.12.05.</t>
    <phoneticPr fontId="4" type="noConversion"/>
  </si>
  <si>
    <t>디피랑 빔 프로젝터 수리</t>
    <phoneticPr fontId="4" type="noConversion"/>
  </si>
  <si>
    <t>2023.12.15.</t>
    <phoneticPr fontId="4" type="noConversion"/>
  </si>
  <si>
    <t>컴앤아이티</t>
    <phoneticPr fontId="4" type="noConversion"/>
  </si>
  <si>
    <t>김영희</t>
    <phoneticPr fontId="4" type="noConversion"/>
  </si>
  <si>
    <t>경상남도 창원시 마산합포구 용마로 77, 502호 205호</t>
    <phoneticPr fontId="4" type="noConversion"/>
  </si>
  <si>
    <t>경상남도 창원시 의창구 북면 운우로 783번길 16</t>
    <phoneticPr fontId="4" type="noConversion"/>
  </si>
  <si>
    <t>체육시설팀</t>
    <phoneticPr fontId="4" type="noConversion"/>
  </si>
  <si>
    <t>2023.12.15.</t>
    <phoneticPr fontId="4" type="noConversion"/>
  </si>
  <si>
    <t>국민체육센터 방역소독 서비스 용역</t>
    <phoneticPr fontId="4" type="noConversion"/>
  </si>
  <si>
    <t>국민체육센터 방역소독 서비스 용역</t>
    <phoneticPr fontId="4" type="noConversion"/>
  </si>
  <si>
    <t>방구방역</t>
    <phoneticPr fontId="4" type="noConversion"/>
  </si>
  <si>
    <t>제해길</t>
    <phoneticPr fontId="4" type="noConversion"/>
  </si>
  <si>
    <t>경상남도 통영시 미나리길 31, 1층</t>
    <phoneticPr fontId="4" type="noConversion"/>
  </si>
  <si>
    <t>2024.12.31.</t>
    <phoneticPr fontId="4" type="noConversion"/>
  </si>
  <si>
    <t>국민체육센터 승강기 유지관리 용역</t>
    <phoneticPr fontId="4" type="noConversion"/>
  </si>
  <si>
    <t>국민체육센터 승강기 유지관리 용역</t>
    <phoneticPr fontId="4" type="noConversion"/>
  </si>
  <si>
    <t>2023.12.19.</t>
    <phoneticPr fontId="4" type="noConversion"/>
  </si>
  <si>
    <t>㈜엘지엘리베이터서비스</t>
    <phoneticPr fontId="4" type="noConversion"/>
  </si>
  <si>
    <t>배삼순</t>
    <phoneticPr fontId="4" type="noConversion"/>
  </si>
  <si>
    <t>경상남도 거제시 고현로 55-1</t>
    <phoneticPr fontId="4" type="noConversion"/>
  </si>
  <si>
    <t>산양스포츠파크 전기설비 전기안전관리대행 용역</t>
    <phoneticPr fontId="4" type="noConversion"/>
  </si>
  <si>
    <t>2023.12.19.</t>
    <phoneticPr fontId="4" type="noConversion"/>
  </si>
  <si>
    <t>산양스포츠파크 전기설비 전기안전관리대행 용역</t>
    <phoneticPr fontId="4" type="noConversion"/>
  </si>
  <si>
    <t>㈜한빛전기안전관리</t>
    <phoneticPr fontId="4" type="noConversion"/>
  </si>
  <si>
    <t>김덕식 외 1명</t>
    <phoneticPr fontId="4" type="noConversion"/>
  </si>
  <si>
    <t>경상남도 통영시 용남면 신죽3길 30</t>
    <phoneticPr fontId="4" type="noConversion"/>
  </si>
  <si>
    <t>용남생활체육공원 전기설비 전기안전관리대행 용역</t>
    <phoneticPr fontId="4" type="noConversion"/>
  </si>
  <si>
    <t>평림생활체육공원 전기설비 전기안전관리대행 용역</t>
    <phoneticPr fontId="4" type="noConversion"/>
  </si>
  <si>
    <t>2023.12.20.</t>
    <phoneticPr fontId="4" type="noConversion"/>
  </si>
  <si>
    <t>2023.12.22.</t>
    <phoneticPr fontId="4" type="noConversion"/>
  </si>
  <si>
    <t>용남생활체육공원 전기설비 전기안전관리대행 용역</t>
    <phoneticPr fontId="4" type="noConversion"/>
  </si>
  <si>
    <t>2023.12.22.</t>
    <phoneticPr fontId="4" type="noConversion"/>
  </si>
  <si>
    <t>2024.01.01.</t>
    <phoneticPr fontId="4" type="noConversion"/>
  </si>
  <si>
    <t xml:space="preserve">	평림생활체육공원 전기설비 전기안전관리대행 용역</t>
    <phoneticPr fontId="4" type="noConversion"/>
  </si>
  <si>
    <t>경상남도 통영시 해송정4길 9-11</t>
    <phoneticPr fontId="4" type="noConversion"/>
  </si>
  <si>
    <t>김대석 외 1명</t>
    <phoneticPr fontId="4" type="noConversion"/>
  </si>
  <si>
    <t>한려전기안전관리㈜</t>
    <phoneticPr fontId="4" type="noConversion"/>
  </si>
  <si>
    <t xml:space="preserve">국민체육센터 무인경비시스템 및 산양수영장 정보보안서비스 용역  </t>
    <phoneticPr fontId="4" type="noConversion"/>
  </si>
  <si>
    <t>국민체육센터 무인경비시스템 및 산양수영장 정보보안서비스 용역</t>
    <phoneticPr fontId="4" type="noConversion"/>
  </si>
  <si>
    <t>수산과학관 오수처리시설 위탁관리 용역</t>
    <phoneticPr fontId="4" type="noConversion"/>
  </si>
  <si>
    <t>2023.12.26.</t>
    <phoneticPr fontId="4" type="noConversion"/>
  </si>
  <si>
    <t>㈜에스원</t>
    <phoneticPr fontId="4" type="noConversion"/>
  </si>
  <si>
    <t>남궁범 외 1명</t>
    <phoneticPr fontId="4" type="noConversion"/>
  </si>
  <si>
    <t>서울특별시 중구 세종대로 7길 25</t>
    <phoneticPr fontId="4" type="noConversion"/>
  </si>
  <si>
    <t>남해환경</t>
    <phoneticPr fontId="4" type="noConversion"/>
  </si>
  <si>
    <t>조평익</t>
    <phoneticPr fontId="4" type="noConversion"/>
  </si>
  <si>
    <t>경상남도 통영시 장좌로 99</t>
    <phoneticPr fontId="4" type="noConversion"/>
  </si>
  <si>
    <t>수산과학관 오수처리시설 위탁관리 용역</t>
    <phoneticPr fontId="4" type="noConversion"/>
  </si>
  <si>
    <t>2024년 공사 홈페이지 유지 관리 용역</t>
    <phoneticPr fontId="4" type="noConversion"/>
  </si>
  <si>
    <t>2023.12.28.</t>
    <phoneticPr fontId="4" type="noConversion"/>
  </si>
  <si>
    <t>2024년 공사 홈페이지 유지 관리 용역</t>
    <phoneticPr fontId="4" type="noConversion"/>
  </si>
  <si>
    <t>2023.12.28.</t>
    <phoneticPr fontId="4" type="noConversion"/>
  </si>
  <si>
    <t>피앤아이소프트</t>
    <phoneticPr fontId="4" type="noConversion"/>
  </si>
  <si>
    <t>최원주</t>
    <phoneticPr fontId="4" type="noConversion"/>
  </si>
  <si>
    <t>경상남도 통영시 용남면 동달안길 38, 403호</t>
    <phoneticPr fontId="4" type="noConversion"/>
  </si>
  <si>
    <t>2023.12.26.</t>
    <phoneticPr fontId="4" type="noConversion"/>
  </si>
  <si>
    <t>수산과학관 자가용 전기설비 안전관리대행 용역</t>
    <phoneticPr fontId="4" type="noConversion"/>
  </si>
  <si>
    <t>한려전기안전관리㈜</t>
    <phoneticPr fontId="4" type="noConversion"/>
  </si>
  <si>
    <t>욕지섬모노레일 승강기 안전관리대행 용역</t>
    <phoneticPr fontId="4" type="noConversion"/>
  </si>
  <si>
    <t>수산과학관 자가용 전기설비 안전관리대행 용역</t>
    <phoneticPr fontId="4" type="noConversion"/>
  </si>
  <si>
    <t>2023.12.29.</t>
    <phoneticPr fontId="4" type="noConversion"/>
  </si>
  <si>
    <t>㈜롯데엘리베이터</t>
    <phoneticPr fontId="4" type="noConversion"/>
  </si>
  <si>
    <t>욕지섬모노레일 승강기 안전관리대행 용역</t>
    <phoneticPr fontId="4" type="noConversion"/>
  </si>
  <si>
    <t>2023.12.29.</t>
    <phoneticPr fontId="4" type="noConversion"/>
  </si>
  <si>
    <t>김재현</t>
    <phoneticPr fontId="4" type="noConversion"/>
  </si>
  <si>
    <t>경상남도 거제시 옥포로 365, 상가201호</t>
    <phoneticPr fontId="4" type="noConversion"/>
  </si>
  <si>
    <t>주식회사 롯데엘리베이터</t>
    <phoneticPr fontId="4" type="noConversion"/>
  </si>
  <si>
    <t>2024년 공사 SNS 운영관리 대행 용역</t>
    <phoneticPr fontId="4" type="noConversion"/>
  </si>
  <si>
    <t>경상남도 통영시 광도면 죽림4로 37-17, 201호</t>
    <phoneticPr fontId="4" type="noConversion"/>
  </si>
  <si>
    <t>2024년 공사 SNS 운영관리 대행 용역</t>
    <phoneticPr fontId="4" type="noConversion"/>
  </si>
  <si>
    <r>
      <t xml:space="preserve">	2024년 통영케이블카 상</t>
    </r>
    <r>
      <rPr>
        <sz val="14"/>
        <color theme="1"/>
        <rFont val="Tahoma"/>
        <family val="1"/>
        <charset val="1"/>
      </rPr>
      <t>‧</t>
    </r>
    <r>
      <rPr>
        <sz val="14"/>
        <color theme="1"/>
        <rFont val="HY신명조"/>
        <family val="1"/>
        <charset val="129"/>
      </rPr>
      <t>하부정류장 전기안전관리 대행 용역</t>
    </r>
    <phoneticPr fontId="4" type="noConversion"/>
  </si>
  <si>
    <r>
      <t xml:space="preserve">	2024년 통영케이블카 상</t>
    </r>
    <r>
      <rPr>
        <sz val="14"/>
        <color theme="1"/>
        <rFont val="Tahoma"/>
        <family val="1"/>
        <charset val="1"/>
      </rPr>
      <t>‧</t>
    </r>
    <r>
      <rPr>
        <sz val="14"/>
        <color theme="1"/>
        <rFont val="HY신명조"/>
        <family val="1"/>
        <charset val="129"/>
      </rPr>
      <t>하부정류장 전기안전관리 대행 용역</t>
    </r>
    <phoneticPr fontId="4" type="noConversion"/>
  </si>
  <si>
    <t>선우전기이엔지㈜</t>
    <phoneticPr fontId="4" type="noConversion"/>
  </si>
  <si>
    <t>박수우</t>
    <phoneticPr fontId="4" type="noConversion"/>
  </si>
  <si>
    <t>경상남도 통영시 무전8길 14-12, 207호</t>
    <phoneticPr fontId="4" type="noConversion"/>
  </si>
  <si>
    <t xml:space="preserve">디피랑 </t>
    <phoneticPr fontId="4" type="noConversion"/>
  </si>
  <si>
    <t>통영관광개발공사</t>
    <phoneticPr fontId="4" type="noConversion"/>
  </si>
  <si>
    <t xml:space="preserve">국민체육센터 </t>
    <phoneticPr fontId="4" type="noConversion"/>
  </si>
  <si>
    <t xml:space="preserve">산양스포츠파크 </t>
    <phoneticPr fontId="4" type="noConversion"/>
  </si>
  <si>
    <t xml:space="preserve">용남생활체육공원 </t>
    <phoneticPr fontId="4" type="noConversion"/>
  </si>
  <si>
    <t>평림생활체육공원</t>
    <phoneticPr fontId="4" type="noConversion"/>
  </si>
  <si>
    <t xml:space="preserve">수산과학관 </t>
    <phoneticPr fontId="4" type="noConversion"/>
  </si>
  <si>
    <t xml:space="preserve">통영관광개발공사 </t>
    <phoneticPr fontId="4" type="noConversion"/>
  </si>
  <si>
    <t>욕지섬 모노레일</t>
    <phoneticPr fontId="4" type="noConversion"/>
  </si>
  <si>
    <t>2024년 욕지섬 모노레일 전기설비 안전관리대행 용역</t>
    <phoneticPr fontId="4" type="noConversion"/>
  </si>
  <si>
    <t>2024년 욕지섬 모노레일 전기설비 안전관리대행 용역</t>
    <phoneticPr fontId="4" type="noConversion"/>
  </si>
  <si>
    <t>수산과학관 해충방제 서비스 용역</t>
    <phoneticPr fontId="4" type="noConversion"/>
  </si>
  <si>
    <t>수산과학관 해충방제 서비스 용역</t>
    <phoneticPr fontId="4" type="noConversion"/>
  </si>
  <si>
    <t>㈜세스코</t>
    <phoneticPr fontId="4" type="noConversion"/>
  </si>
  <si>
    <t>전찬혁</t>
    <phoneticPr fontId="4" type="noConversion"/>
  </si>
  <si>
    <t>서울특별시 강동구 상일로10길 46</t>
    <phoneticPr fontId="4" type="noConversion"/>
  </si>
  <si>
    <t>통영체육청소년센터 무인경비시스템 및 정보보안서비스 용역</t>
    <phoneticPr fontId="4" type="noConversion"/>
  </si>
  <si>
    <t>통영체육청소년센터 승강기 안전관리대행 용역</t>
    <phoneticPr fontId="4" type="noConversion"/>
  </si>
  <si>
    <t>통영체육청소년센터 자가용 전기설비 안전관리대행 용역</t>
    <phoneticPr fontId="4" type="noConversion"/>
  </si>
  <si>
    <t>통영체육청소년센터 소방시설 안전관리대행 용역</t>
    <phoneticPr fontId="4" type="noConversion"/>
  </si>
  <si>
    <t>대우소방공사</t>
    <phoneticPr fontId="4" type="noConversion"/>
  </si>
  <si>
    <t>서청수</t>
    <phoneticPr fontId="4" type="noConversion"/>
  </si>
  <si>
    <t>경상남도 통영시 통영해안로 441</t>
    <phoneticPr fontId="4" type="noConversion"/>
  </si>
  <si>
    <t xml:space="preserve">통영체육청소년센터 </t>
    <phoneticPr fontId="4" type="noConversion"/>
  </si>
  <si>
    <t>통영체육청소년센터 승강기 안전관리대행 용역</t>
    <phoneticPr fontId="4" type="noConversion"/>
  </si>
  <si>
    <t>통영체육청소년센터 자가용 전기설비 안전관리대행 용역</t>
    <phoneticPr fontId="4" type="noConversion"/>
  </si>
  <si>
    <t>통영체육청소년센터 소방시설 안전관리대행 용역</t>
    <phoneticPr fontId="4" type="noConversion"/>
  </si>
  <si>
    <t>통영체육청소년센터 무인경비시스템 및 정보보안서비스 용역</t>
    <phoneticPr fontId="4" type="noConversion"/>
  </si>
  <si>
    <t>㈜한빛전기안전관리</t>
    <phoneticPr fontId="4" type="noConversion"/>
  </si>
  <si>
    <t>㈜엘지엘리베이터서비스</t>
    <phoneticPr fontId="4" type="noConversion"/>
  </si>
  <si>
    <t>대우소방공사</t>
    <phoneticPr fontId="4" type="noConversion"/>
  </si>
  <si>
    <t>㈜에스원</t>
    <phoneticPr fontId="4" type="noConversion"/>
  </si>
  <si>
    <t>㈜세스코</t>
    <phoneticPr fontId="4" type="noConversion"/>
  </si>
  <si>
    <t>선우전기이엔지㈜</t>
    <phoneticPr fontId="4" type="noConversion"/>
  </si>
  <si>
    <t>주식회사 올라운드</t>
    <phoneticPr fontId="4" type="noConversion"/>
  </si>
  <si>
    <t>피앤아이소프트</t>
    <phoneticPr fontId="4" type="noConversion"/>
  </si>
  <si>
    <t>남해환경</t>
    <phoneticPr fontId="4" type="noConversion"/>
  </si>
  <si>
    <t>방구방역</t>
    <phoneticPr fontId="4" type="noConversion"/>
  </si>
  <si>
    <t>컴앤아이티</t>
    <phoneticPr fontId="4" type="noConversion"/>
  </si>
  <si>
    <t>주영테크</t>
    <phoneticPr fontId="4" type="noConversion"/>
  </si>
  <si>
    <t>케이블카 하부스테이션 동력전달 기어박스류 구입</t>
    <phoneticPr fontId="4" type="noConversion"/>
  </si>
  <si>
    <t>주식회사 사람인</t>
    <phoneticPr fontId="4" type="noConversion"/>
  </si>
  <si>
    <t>소리나무</t>
    <phoneticPr fontId="4" type="noConversion"/>
  </si>
  <si>
    <t>네파 롯데프리미엄아울렛 김해점</t>
    <phoneticPr fontId="4" type="noConversion"/>
  </si>
  <si>
    <t>네파 롯데프리미엄아울렛 김해점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</si>
</sst>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.000%"/>
    <numFmt numFmtId="177" formatCode="_-* #,##0_ ;\-* #,##0_ ;&quot;-&quot;__;\ @"/>
  </numFmts>
  <fonts count="46" x14ac:knownFonts="1">
    <font>
      <sz val="11"/>
      <color theme="1"/>
      <name val="굴림체"/>
      <family val="2"/>
      <charset val="129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굴림체"/>
      <family val="2"/>
      <charset val="129"/>
    </font>
    <font>
      <sz val="8"/>
      <name val="굴림체"/>
      <family val="2"/>
      <charset val="129"/>
    </font>
    <font>
      <sz val="11"/>
      <color theme="1"/>
      <name val="HY신명조"/>
      <family val="1"/>
      <charset val="129"/>
    </font>
    <font>
      <sz val="18"/>
      <color theme="1"/>
      <name val="HY헤드라인M"/>
      <family val="1"/>
      <charset val="129"/>
    </font>
    <font>
      <sz val="14"/>
      <color theme="1"/>
      <name val="HY신명조"/>
      <family val="1"/>
      <charset val="129"/>
    </font>
    <font>
      <sz val="14"/>
      <color indexed="8"/>
      <name val="HY신명조"/>
      <family val="1"/>
      <charset val="129"/>
    </font>
    <font>
      <sz val="11"/>
      <name val="HY신명조"/>
      <family val="1"/>
      <charset val="129"/>
    </font>
    <font>
      <sz val="14"/>
      <name val="HY신명조"/>
      <family val="1"/>
      <charset val="129"/>
    </font>
    <font>
      <sz val="14"/>
      <color theme="0"/>
      <name val="HY신명조"/>
      <family val="1"/>
      <charset val="129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indexed="8"/>
      <name val="굴림체"/>
      <family val="3"/>
      <charset val="129"/>
    </font>
    <font>
      <sz val="8"/>
      <color theme="0"/>
      <name val="맑은 고딕"/>
      <family val="3"/>
      <charset val="129"/>
    </font>
    <font>
      <b/>
      <sz val="15"/>
      <color theme="3"/>
      <name val="맑은 고딕"/>
      <family val="2"/>
      <charset val="129"/>
    </font>
    <font>
      <b/>
      <sz val="13"/>
      <color theme="3"/>
      <name val="맑은 고딕"/>
      <family val="2"/>
      <charset val="129"/>
    </font>
    <font>
      <b/>
      <sz val="11"/>
      <color theme="3"/>
      <name val="맑은 고딕"/>
      <family val="2"/>
      <charset val="129"/>
    </font>
    <font>
      <sz val="11"/>
      <color rgb="FF006100"/>
      <name val="맑은 고딕"/>
      <family val="2"/>
      <charset val="129"/>
    </font>
    <font>
      <sz val="11"/>
      <color rgb="FF9C0006"/>
      <name val="맑은 고딕"/>
      <family val="2"/>
      <charset val="129"/>
    </font>
    <font>
      <sz val="11"/>
      <color rgb="FF9C6500"/>
      <name val="맑은 고딕"/>
      <family val="2"/>
      <charset val="129"/>
    </font>
    <font>
      <sz val="11"/>
      <color rgb="FF3F3F76"/>
      <name val="맑은 고딕"/>
      <family val="2"/>
      <charset val="129"/>
    </font>
    <font>
      <b/>
      <sz val="11"/>
      <color rgb="FF3F3F3F"/>
      <name val="맑은 고딕"/>
      <family val="2"/>
      <charset val="129"/>
    </font>
    <font>
      <b/>
      <sz val="11"/>
      <color rgb="FFFA7D00"/>
      <name val="맑은 고딕"/>
      <family val="2"/>
      <charset val="129"/>
    </font>
    <font>
      <sz val="11"/>
      <color rgb="FFFA7D00"/>
      <name val="맑은 고딕"/>
      <family val="2"/>
      <charset val="129"/>
    </font>
    <font>
      <b/>
      <sz val="11"/>
      <color theme="0"/>
      <name val="맑은 고딕"/>
      <family val="2"/>
      <charset val="129"/>
    </font>
    <font>
      <sz val="11"/>
      <color rgb="FFFF0000"/>
      <name val="맑은 고딕"/>
      <family val="2"/>
      <charset val="129"/>
    </font>
    <font>
      <i/>
      <sz val="11"/>
      <color rgb="FF7F7F7F"/>
      <name val="맑은 고딕"/>
      <family val="2"/>
      <charset val="129"/>
    </font>
    <font>
      <b/>
      <sz val="11"/>
      <color theme="1"/>
      <name val="맑은 고딕"/>
      <family val="2"/>
      <charset val="129"/>
    </font>
    <font>
      <sz val="11"/>
      <color theme="0"/>
      <name val="맑은 고딕"/>
      <family val="2"/>
      <charset val="129"/>
    </font>
    <font>
      <sz val="14"/>
      <color theme="1"/>
      <name val="Tahoma"/>
      <family val="1"/>
      <charset val="1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5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6" borderId="9" applyNumberFormat="0" applyAlignment="0" applyProtection="0">
      <alignment vertical="center"/>
    </xf>
    <xf numFmtId="0" fontId="20" fillId="7" borderId="10" applyNumberFormat="0" applyAlignment="0" applyProtection="0">
      <alignment vertical="center"/>
    </xf>
    <xf numFmtId="0" fontId="21" fillId="7" borderId="9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8" borderId="12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8" fillId="0" borderId="0">
      <alignment vertical="center"/>
    </xf>
    <xf numFmtId="177" fontId="28" fillId="0" borderId="0" applyFont="0" applyFill="0" applyBorder="0" applyAlignment="0" applyProtection="0">
      <alignment vertical="center"/>
    </xf>
    <xf numFmtId="0" fontId="2" fillId="9" borderId="13" applyNumberFormat="0" applyFont="0" applyAlignment="0" applyProtection="0">
      <alignment vertical="center"/>
    </xf>
    <xf numFmtId="0" fontId="30" fillId="0" borderId="6" applyNumberFormat="0" applyFill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6" fillId="6" borderId="9" applyNumberFormat="0" applyAlignment="0" applyProtection="0">
      <alignment vertical="center"/>
    </xf>
    <xf numFmtId="0" fontId="37" fillId="7" borderId="10" applyNumberFormat="0" applyAlignment="0" applyProtection="0">
      <alignment vertical="center"/>
    </xf>
    <xf numFmtId="0" fontId="38" fillId="7" borderId="9" applyNumberFormat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0" fillId="8" borderId="12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" fillId="9" borderId="13" applyNumberFormat="0" applyFon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4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4" fillId="13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4" fillId="17" borderId="0" applyNumberFormat="0" applyBorder="0" applyAlignment="0" applyProtection="0">
      <alignment vertical="center"/>
    </xf>
    <xf numFmtId="0" fontId="44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44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3" xfId="0" applyFont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>
      <alignment vertical="center"/>
    </xf>
    <xf numFmtId="0" fontId="8" fillId="2" borderId="1" xfId="0" quotePrefix="1" applyFont="1" applyFill="1" applyBorder="1" applyAlignment="1">
      <alignment vertical="center"/>
    </xf>
    <xf numFmtId="0" fontId="8" fillId="2" borderId="1" xfId="0" quotePrefix="1" applyFont="1" applyFill="1" applyBorder="1" applyAlignment="1">
      <alignment horizontal="center" vertical="center"/>
    </xf>
    <xf numFmtId="0" fontId="7" fillId="0" borderId="4" xfId="0" applyFont="1" applyBorder="1" applyAlignment="1">
      <alignment vertical="center"/>
    </xf>
    <xf numFmtId="14" fontId="7" fillId="0" borderId="1" xfId="0" applyNumberFormat="1" applyFont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8" fillId="0" borderId="1" xfId="42" quotePrefix="1" applyFont="1" applyBorder="1" applyAlignment="1">
      <alignment horizontal="center" vertical="center"/>
    </xf>
    <xf numFmtId="0" fontId="8" fillId="0" borderId="1" xfId="42" quotePrefix="1" applyFont="1" applyBorder="1" applyAlignment="1">
      <alignment vertical="center"/>
    </xf>
    <xf numFmtId="3" fontId="8" fillId="0" borderId="1" xfId="42" applyNumberFormat="1" applyFont="1" applyBorder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>
      <alignment vertical="center"/>
    </xf>
    <xf numFmtId="0" fontId="7" fillId="0" borderId="0" xfId="0" applyFont="1" applyFill="1">
      <alignment vertical="center"/>
    </xf>
    <xf numFmtId="0" fontId="9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29" fillId="0" borderId="0" xfId="42" applyFont="1" applyFill="1" applyBorder="1" applyAlignment="1">
      <alignment vertical="center"/>
    </xf>
    <xf numFmtId="0" fontId="29" fillId="0" borderId="0" xfId="42" quotePrefix="1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7" fillId="0" borderId="2" xfId="0" quotePrefix="1" applyFont="1" applyBorder="1" applyAlignment="1">
      <alignment horizontal="left" vertical="center"/>
    </xf>
    <xf numFmtId="41" fontId="7" fillId="0" borderId="2" xfId="1" applyFont="1" applyBorder="1" applyAlignment="1">
      <alignment horizontal="left" vertical="center"/>
    </xf>
    <xf numFmtId="41" fontId="7" fillId="0" borderId="3" xfId="1" applyFont="1" applyBorder="1" applyAlignment="1">
      <alignment horizontal="left" vertical="center"/>
    </xf>
    <xf numFmtId="176" fontId="7" fillId="0" borderId="1" xfId="0" applyNumberFormat="1" applyFont="1" applyBorder="1" applyAlignment="1">
      <alignment horizontal="left" vertical="center"/>
    </xf>
    <xf numFmtId="14" fontId="7" fillId="0" borderId="1" xfId="0" applyNumberFormat="1" applyFont="1" applyBorder="1" applyAlignment="1">
      <alignment horizontal="left" vertical="center"/>
    </xf>
    <xf numFmtId="0" fontId="7" fillId="0" borderId="2" xfId="0" quotePrefix="1" applyFont="1" applyBorder="1" applyAlignment="1">
      <alignment horizontal="left" vertical="center" wrapText="1"/>
    </xf>
    <xf numFmtId="0" fontId="8" fillId="2" borderId="1" xfId="0" quotePrefix="1" applyFont="1" applyFill="1" applyBorder="1" applyAlignment="1">
      <alignment vertical="center" wrapText="1"/>
    </xf>
    <xf numFmtId="41" fontId="5" fillId="0" borderId="0" xfId="1" applyFont="1" applyAlignment="1">
      <alignment horizontal="center" vertical="center"/>
    </xf>
    <xf numFmtId="41" fontId="7" fillId="0" borderId="0" xfId="1" applyFont="1" applyAlignment="1">
      <alignment horizontal="center" vertical="center"/>
    </xf>
    <xf numFmtId="41" fontId="7" fillId="2" borderId="1" xfId="1" applyFont="1" applyFill="1" applyBorder="1" applyAlignment="1">
      <alignment horizontal="center" vertical="center"/>
    </xf>
    <xf numFmtId="41" fontId="8" fillId="2" borderId="1" xfId="1" applyFont="1" applyFill="1" applyBorder="1" applyAlignment="1">
      <alignment horizontal="right" vertical="center"/>
    </xf>
    <xf numFmtId="41" fontId="8" fillId="0" borderId="1" xfId="1" applyFont="1" applyBorder="1" applyAlignment="1">
      <alignment horizontal="right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41" fontId="7" fillId="0" borderId="1" xfId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7" fillId="0" borderId="1" xfId="0" applyFont="1" applyFill="1" applyBorder="1">
      <alignment vertical="center"/>
    </xf>
    <xf numFmtId="41" fontId="7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7" fillId="0" borderId="1" xfId="0" quotePrefix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0" fontId="8" fillId="0" borderId="1" xfId="42" quotePrefix="1" applyFont="1" applyBorder="1" applyAlignment="1">
      <alignment horizontal="center" vertical="center" shrinkToFit="1"/>
    </xf>
  </cellXfs>
  <cellStyles count="85">
    <cellStyle name="20% - 강조색1" xfId="19" builtinId="30" customBuiltin="1"/>
    <cellStyle name="20% - 강조색1 2" xfId="62" xr:uid="{00000000-0005-0000-0000-000001000000}"/>
    <cellStyle name="20% - 강조색2" xfId="23" builtinId="34" customBuiltin="1"/>
    <cellStyle name="20% - 강조색2 2" xfId="66" xr:uid="{00000000-0005-0000-0000-000003000000}"/>
    <cellStyle name="20% - 강조색3" xfId="27" builtinId="38" customBuiltin="1"/>
    <cellStyle name="20% - 강조색3 2" xfId="70" xr:uid="{00000000-0005-0000-0000-000005000000}"/>
    <cellStyle name="20% - 강조색4" xfId="31" builtinId="42" customBuiltin="1"/>
    <cellStyle name="20% - 강조색4 2" xfId="74" xr:uid="{00000000-0005-0000-0000-000007000000}"/>
    <cellStyle name="20% - 강조색5" xfId="35" builtinId="46" customBuiltin="1"/>
    <cellStyle name="20% - 강조색5 2" xfId="78" xr:uid="{00000000-0005-0000-0000-000009000000}"/>
    <cellStyle name="20% - 강조색6" xfId="39" builtinId="50" customBuiltin="1"/>
    <cellStyle name="20% - 강조색6 2" xfId="82" xr:uid="{00000000-0005-0000-0000-00000B000000}"/>
    <cellStyle name="40% - 강조색1" xfId="20" builtinId="31" customBuiltin="1"/>
    <cellStyle name="40% - 강조색1 2" xfId="63" xr:uid="{00000000-0005-0000-0000-00000D000000}"/>
    <cellStyle name="40% - 강조색2" xfId="24" builtinId="35" customBuiltin="1"/>
    <cellStyle name="40% - 강조색2 2" xfId="67" xr:uid="{00000000-0005-0000-0000-00000F000000}"/>
    <cellStyle name="40% - 강조색3" xfId="28" builtinId="39" customBuiltin="1"/>
    <cellStyle name="40% - 강조색3 2" xfId="71" xr:uid="{00000000-0005-0000-0000-000011000000}"/>
    <cellStyle name="40% - 강조색4" xfId="32" builtinId="43" customBuiltin="1"/>
    <cellStyle name="40% - 강조색4 2" xfId="75" xr:uid="{00000000-0005-0000-0000-000013000000}"/>
    <cellStyle name="40% - 강조색5" xfId="36" builtinId="47" customBuiltin="1"/>
    <cellStyle name="40% - 강조색5 2" xfId="79" xr:uid="{00000000-0005-0000-0000-000015000000}"/>
    <cellStyle name="40% - 강조색6" xfId="40" builtinId="51" customBuiltin="1"/>
    <cellStyle name="40% - 강조색6 2" xfId="83" xr:uid="{00000000-0005-0000-0000-000017000000}"/>
    <cellStyle name="60% - 강조색1" xfId="21" builtinId="32" customBuiltin="1"/>
    <cellStyle name="60% - 강조색1 2" xfId="64" xr:uid="{00000000-0005-0000-0000-000019000000}"/>
    <cellStyle name="60% - 강조색2" xfId="25" builtinId="36" customBuiltin="1"/>
    <cellStyle name="60% - 강조색2 2" xfId="68" xr:uid="{00000000-0005-0000-0000-00001B000000}"/>
    <cellStyle name="60% - 강조색3" xfId="29" builtinId="40" customBuiltin="1"/>
    <cellStyle name="60% - 강조색3 2" xfId="72" xr:uid="{00000000-0005-0000-0000-00001D000000}"/>
    <cellStyle name="60% - 강조색4" xfId="33" builtinId="44" customBuiltin="1"/>
    <cellStyle name="60% - 강조색4 2" xfId="76" xr:uid="{00000000-0005-0000-0000-00001F000000}"/>
    <cellStyle name="60% - 강조색5" xfId="37" builtinId="48" customBuiltin="1"/>
    <cellStyle name="60% - 강조색5 2" xfId="80" xr:uid="{00000000-0005-0000-0000-000021000000}"/>
    <cellStyle name="60% - 강조색6" xfId="41" builtinId="52" customBuiltin="1"/>
    <cellStyle name="60% - 강조색6 2" xfId="84" xr:uid="{00000000-0005-0000-0000-000023000000}"/>
    <cellStyle name="강조색1" xfId="18" builtinId="29" customBuiltin="1"/>
    <cellStyle name="강조색1 2" xfId="61" xr:uid="{00000000-0005-0000-0000-000025000000}"/>
    <cellStyle name="강조색2" xfId="22" builtinId="33" customBuiltin="1"/>
    <cellStyle name="강조색2 2" xfId="65" xr:uid="{00000000-0005-0000-0000-000027000000}"/>
    <cellStyle name="강조색3" xfId="26" builtinId="37" customBuiltin="1"/>
    <cellStyle name="강조색3 2" xfId="69" xr:uid="{00000000-0005-0000-0000-000029000000}"/>
    <cellStyle name="강조색4" xfId="30" builtinId="41" customBuiltin="1"/>
    <cellStyle name="강조색4 2" xfId="73" xr:uid="{00000000-0005-0000-0000-00002B000000}"/>
    <cellStyle name="강조색5" xfId="34" builtinId="45" customBuiltin="1"/>
    <cellStyle name="강조색5 2" xfId="77" xr:uid="{00000000-0005-0000-0000-00002D000000}"/>
    <cellStyle name="강조색6" xfId="38" builtinId="49" customBuiltin="1"/>
    <cellStyle name="강조색6 2" xfId="81" xr:uid="{00000000-0005-0000-0000-00002F000000}"/>
    <cellStyle name="경고문" xfId="15" builtinId="11" customBuiltin="1"/>
    <cellStyle name="경고문 2" xfId="57" xr:uid="{00000000-0005-0000-0000-000031000000}"/>
    <cellStyle name="계산" xfId="12" builtinId="22" customBuiltin="1"/>
    <cellStyle name="계산 2" xfId="54" xr:uid="{00000000-0005-0000-0000-000033000000}"/>
    <cellStyle name="나쁨" xfId="8" builtinId="27" customBuiltin="1"/>
    <cellStyle name="나쁨 2" xfId="50" xr:uid="{00000000-0005-0000-0000-000035000000}"/>
    <cellStyle name="메모 2" xfId="44" xr:uid="{00000000-0005-0000-0000-000036000000}"/>
    <cellStyle name="메모 3" xfId="58" xr:uid="{00000000-0005-0000-0000-000037000000}"/>
    <cellStyle name="보통" xfId="9" builtinId="28" customBuiltin="1"/>
    <cellStyle name="보통 2" xfId="51" xr:uid="{00000000-0005-0000-0000-000039000000}"/>
    <cellStyle name="설명 텍스트" xfId="16" builtinId="53" customBuiltin="1"/>
    <cellStyle name="설명 텍스트 2" xfId="59" xr:uid="{00000000-0005-0000-0000-00003B000000}"/>
    <cellStyle name="셀 확인" xfId="14" builtinId="23" customBuiltin="1"/>
    <cellStyle name="셀 확인 2" xfId="56" xr:uid="{00000000-0005-0000-0000-00003D000000}"/>
    <cellStyle name="쉼표 [0]" xfId="1" builtinId="6"/>
    <cellStyle name="쉼표 [0] 2" xfId="43" xr:uid="{00000000-0005-0000-0000-00003F000000}"/>
    <cellStyle name="연결된 셀" xfId="13" builtinId="24" customBuiltin="1"/>
    <cellStyle name="연결된 셀 2" xfId="55" xr:uid="{00000000-0005-0000-0000-000041000000}"/>
    <cellStyle name="요약" xfId="17" builtinId="25" customBuiltin="1"/>
    <cellStyle name="요약 2" xfId="60" xr:uid="{00000000-0005-0000-0000-000043000000}"/>
    <cellStyle name="입력" xfId="10" builtinId="20" customBuiltin="1"/>
    <cellStyle name="입력 2" xfId="52" xr:uid="{00000000-0005-0000-0000-000045000000}"/>
    <cellStyle name="제목" xfId="2" builtinId="15" customBuiltin="1"/>
    <cellStyle name="제목 1" xfId="3" builtinId="16" customBuiltin="1"/>
    <cellStyle name="제목 1 2" xfId="45" xr:uid="{00000000-0005-0000-0000-000048000000}"/>
    <cellStyle name="제목 2" xfId="4" builtinId="17" customBuiltin="1"/>
    <cellStyle name="제목 2 2" xfId="46" xr:uid="{00000000-0005-0000-0000-00004A000000}"/>
    <cellStyle name="제목 3" xfId="5" builtinId="18" customBuiltin="1"/>
    <cellStyle name="제목 3 2" xfId="47" xr:uid="{00000000-0005-0000-0000-00004C000000}"/>
    <cellStyle name="제목 4" xfId="6" builtinId="19" customBuiltin="1"/>
    <cellStyle name="제목 4 2" xfId="48" xr:uid="{00000000-0005-0000-0000-00004E000000}"/>
    <cellStyle name="좋음" xfId="7" builtinId="26" customBuiltin="1"/>
    <cellStyle name="좋음 2" xfId="49" xr:uid="{00000000-0005-0000-0000-000050000000}"/>
    <cellStyle name="출력" xfId="11" builtinId="21" customBuiltin="1"/>
    <cellStyle name="출력 2" xfId="53" xr:uid="{00000000-0005-0000-0000-000052000000}"/>
    <cellStyle name="표준" xfId="0" builtinId="0"/>
    <cellStyle name="표준 2" xfId="42" xr:uid="{00000000-0005-0000-0000-00005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Y70"/>
  <sheetViews>
    <sheetView tabSelected="1" zoomScale="85" zoomScaleNormal="85" workbookViewId="0">
      <pane ySplit="4" topLeftCell="A5" activePane="bottomLeft" state="frozen"/>
      <selection pane="bottomLeft"/>
    </sheetView>
  </sheetViews>
  <sheetFormatPr defaultColWidth="12.625" defaultRowHeight="24.95" customHeight="1" x14ac:dyDescent="0.15"/>
  <cols>
    <col min="1" max="1" width="7.375" style="4" customWidth="1"/>
    <col min="2" max="2" width="10" style="4" customWidth="1"/>
    <col min="3" max="3" width="19.25" style="4" customWidth="1"/>
    <col min="4" max="4" width="89.25" style="4" bestFit="1" customWidth="1"/>
    <col min="5" max="5" width="20.25" style="52" bestFit="1" customWidth="1"/>
    <col min="6" max="6" width="19" style="4" customWidth="1"/>
    <col min="7" max="7" width="30.625" style="4" customWidth="1"/>
    <col min="8" max="8" width="12.625" style="17"/>
    <col min="9" max="9" width="12.625" style="29"/>
    <col min="10" max="25" width="12.625" style="30"/>
    <col min="26" max="16384" width="12.625" style="1"/>
  </cols>
  <sheetData>
    <row r="1" spans="1:25" ht="24.95" customHeight="1" x14ac:dyDescent="0.15">
      <c r="A1" s="5" t="s">
        <v>92</v>
      </c>
    </row>
    <row r="3" spans="1:25" s="2" customFormat="1" ht="24.95" customHeight="1" x14ac:dyDescent="0.15">
      <c r="A3" s="6" t="s">
        <v>0</v>
      </c>
      <c r="B3" s="3"/>
      <c r="C3" s="3"/>
      <c r="D3" s="3"/>
      <c r="E3" s="53"/>
      <c r="F3" s="3"/>
      <c r="G3" s="3"/>
      <c r="H3" s="18"/>
      <c r="I3" s="27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</row>
    <row r="4" spans="1:25" s="10" customFormat="1" ht="24.95" customHeight="1" x14ac:dyDescent="0.15">
      <c r="A4" s="9" t="s">
        <v>1</v>
      </c>
      <c r="B4" s="9" t="s">
        <v>2</v>
      </c>
      <c r="C4" s="9" t="s">
        <v>3</v>
      </c>
      <c r="D4" s="9" t="s">
        <v>8</v>
      </c>
      <c r="E4" s="54" t="s">
        <v>4</v>
      </c>
      <c r="F4" s="9" t="s">
        <v>5</v>
      </c>
      <c r="G4" s="9" t="s">
        <v>6</v>
      </c>
      <c r="H4" s="19" t="s">
        <v>7</v>
      </c>
      <c r="I4" s="31" t="s">
        <v>21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</row>
    <row r="5" spans="1:25" s="10" customFormat="1" ht="24.95" customHeight="1" x14ac:dyDescent="0.15">
      <c r="A5" s="9">
        <v>1</v>
      </c>
      <c r="B5" s="13" t="s">
        <v>33</v>
      </c>
      <c r="C5" s="13" t="s">
        <v>39</v>
      </c>
      <c r="D5" s="12" t="s">
        <v>60</v>
      </c>
      <c r="E5" s="55">
        <v>8350000</v>
      </c>
      <c r="F5" s="16" t="s">
        <v>37</v>
      </c>
      <c r="G5" s="13" t="s">
        <v>38</v>
      </c>
      <c r="H5" s="19"/>
      <c r="I5" s="32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</row>
    <row r="6" spans="1:25" s="10" customFormat="1" ht="24.95" customHeight="1" x14ac:dyDescent="0.15">
      <c r="A6" s="9">
        <v>2</v>
      </c>
      <c r="B6" s="13" t="s">
        <v>33</v>
      </c>
      <c r="C6" s="13" t="s">
        <v>28</v>
      </c>
      <c r="D6" s="12" t="s">
        <v>40</v>
      </c>
      <c r="E6" s="55">
        <v>6270000</v>
      </c>
      <c r="F6" s="16" t="s">
        <v>41</v>
      </c>
      <c r="G6" s="13" t="s">
        <v>42</v>
      </c>
      <c r="H6" s="19"/>
      <c r="I6" s="32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</row>
    <row r="7" spans="1:25" s="11" customFormat="1" ht="24.95" customHeight="1" x14ac:dyDescent="0.15">
      <c r="A7" s="9">
        <v>3</v>
      </c>
      <c r="B7" s="13" t="s">
        <v>33</v>
      </c>
      <c r="C7" s="13" t="s">
        <v>28</v>
      </c>
      <c r="D7" s="12" t="s">
        <v>43</v>
      </c>
      <c r="E7" s="55">
        <v>3036000</v>
      </c>
      <c r="F7" s="16" t="s">
        <v>44</v>
      </c>
      <c r="G7" s="13" t="s">
        <v>45</v>
      </c>
      <c r="H7" s="19"/>
      <c r="I7" s="33">
        <v>60</v>
      </c>
      <c r="J7" s="34" t="s">
        <v>23</v>
      </c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</row>
    <row r="8" spans="1:25" s="11" customFormat="1" ht="24.95" customHeight="1" x14ac:dyDescent="0.15">
      <c r="A8" s="9">
        <v>4</v>
      </c>
      <c r="B8" s="13" t="s">
        <v>29</v>
      </c>
      <c r="C8" s="13" t="s">
        <v>28</v>
      </c>
      <c r="D8" s="12" t="s">
        <v>48</v>
      </c>
      <c r="E8" s="55">
        <v>42000000</v>
      </c>
      <c r="F8" s="16" t="s">
        <v>46</v>
      </c>
      <c r="G8" s="13" t="s">
        <v>47</v>
      </c>
      <c r="H8" s="19"/>
      <c r="I8" s="33">
        <v>201</v>
      </c>
      <c r="J8" s="34" t="s">
        <v>24</v>
      </c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</row>
    <row r="9" spans="1:25" s="11" customFormat="1" ht="24.95" customHeight="1" x14ac:dyDescent="0.15">
      <c r="A9" s="9">
        <v>5</v>
      </c>
      <c r="B9" s="13" t="s">
        <v>33</v>
      </c>
      <c r="C9" s="13" t="s">
        <v>32</v>
      </c>
      <c r="D9" s="12" t="s">
        <v>49</v>
      </c>
      <c r="E9" s="55">
        <v>3575000</v>
      </c>
      <c r="F9" s="16" t="s">
        <v>51</v>
      </c>
      <c r="G9" s="13" t="s">
        <v>50</v>
      </c>
      <c r="H9" s="19"/>
      <c r="I9" s="33">
        <v>221</v>
      </c>
      <c r="J9" s="34" t="s">
        <v>24</v>
      </c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</row>
    <row r="10" spans="1:25" s="11" customFormat="1" ht="24.95" customHeight="1" x14ac:dyDescent="0.15">
      <c r="A10" s="9">
        <v>6</v>
      </c>
      <c r="B10" s="20" t="s">
        <v>96</v>
      </c>
      <c r="C10" s="20" t="s">
        <v>97</v>
      </c>
      <c r="D10" s="21" t="s">
        <v>95</v>
      </c>
      <c r="E10" s="56">
        <v>4950000</v>
      </c>
      <c r="F10" s="16" t="s">
        <v>93</v>
      </c>
      <c r="G10" s="20" t="s">
        <v>94</v>
      </c>
      <c r="H10" s="19"/>
      <c r="I10" s="33">
        <v>224</v>
      </c>
      <c r="J10" s="34" t="s">
        <v>25</v>
      </c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</row>
    <row r="11" spans="1:25" s="11" customFormat="1" ht="24.95" customHeight="1" x14ac:dyDescent="0.15">
      <c r="A11" s="9">
        <v>7</v>
      </c>
      <c r="B11" s="20" t="s">
        <v>96</v>
      </c>
      <c r="C11" s="20" t="s">
        <v>105</v>
      </c>
      <c r="D11" s="21" t="s">
        <v>104</v>
      </c>
      <c r="E11" s="56">
        <v>3402000</v>
      </c>
      <c r="F11" s="16" t="s">
        <v>112</v>
      </c>
      <c r="G11" s="67" t="s">
        <v>252</v>
      </c>
      <c r="H11" s="19"/>
      <c r="I11" s="33"/>
      <c r="J11" s="34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</row>
    <row r="12" spans="1:25" s="11" customFormat="1" ht="24.95" customHeight="1" x14ac:dyDescent="0.15">
      <c r="A12" s="9">
        <v>8</v>
      </c>
      <c r="B12" s="20" t="s">
        <v>96</v>
      </c>
      <c r="C12" s="20" t="s">
        <v>97</v>
      </c>
      <c r="D12" s="21" t="s">
        <v>110</v>
      </c>
      <c r="E12" s="56">
        <v>8745000</v>
      </c>
      <c r="F12" s="16" t="s">
        <v>111</v>
      </c>
      <c r="G12" s="20" t="s">
        <v>250</v>
      </c>
      <c r="H12" s="19"/>
      <c r="I12" s="33">
        <v>1158</v>
      </c>
      <c r="J12" s="34" t="s">
        <v>26</v>
      </c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</row>
    <row r="13" spans="1:25" s="11" customFormat="1" ht="24.95" customHeight="1" x14ac:dyDescent="0.15">
      <c r="A13" s="9">
        <v>9</v>
      </c>
      <c r="B13" s="13" t="s">
        <v>118</v>
      </c>
      <c r="C13" s="13" t="s">
        <v>117</v>
      </c>
      <c r="D13" s="12" t="s">
        <v>116</v>
      </c>
      <c r="E13" s="55">
        <v>9625000</v>
      </c>
      <c r="F13" s="16" t="s">
        <v>111</v>
      </c>
      <c r="G13" s="13" t="s">
        <v>249</v>
      </c>
      <c r="H13" s="19"/>
      <c r="I13" s="35">
        <v>819</v>
      </c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</row>
    <row r="14" spans="1:25" s="11" customFormat="1" ht="24.95" customHeight="1" x14ac:dyDescent="0.15">
      <c r="A14" s="9">
        <v>10</v>
      </c>
      <c r="B14" s="13" t="s">
        <v>96</v>
      </c>
      <c r="C14" s="13" t="s">
        <v>125</v>
      </c>
      <c r="D14" s="12" t="s">
        <v>124</v>
      </c>
      <c r="E14" s="55">
        <v>9000000</v>
      </c>
      <c r="F14" s="16" t="s">
        <v>126</v>
      </c>
      <c r="G14" s="13" t="s">
        <v>247</v>
      </c>
      <c r="H14" s="19"/>
      <c r="I14" s="35">
        <v>830</v>
      </c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</row>
    <row r="15" spans="1:25" s="11" customFormat="1" ht="24.95" customHeight="1" x14ac:dyDescent="0.15">
      <c r="A15" s="9">
        <v>11</v>
      </c>
      <c r="B15" s="13" t="s">
        <v>96</v>
      </c>
      <c r="C15" s="13" t="s">
        <v>97</v>
      </c>
      <c r="D15" s="12" t="s">
        <v>131</v>
      </c>
      <c r="E15" s="55">
        <v>3324020</v>
      </c>
      <c r="F15" s="16" t="s">
        <v>132</v>
      </c>
      <c r="G15" s="13" t="s">
        <v>246</v>
      </c>
      <c r="H15" s="19"/>
      <c r="I15" s="35">
        <v>927</v>
      </c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</row>
    <row r="16" spans="1:25" s="11" customFormat="1" ht="24.95" customHeight="1" x14ac:dyDescent="0.15">
      <c r="A16" s="9">
        <v>12</v>
      </c>
      <c r="B16" s="13" t="s">
        <v>118</v>
      </c>
      <c r="C16" s="13" t="s">
        <v>139</v>
      </c>
      <c r="D16" s="12" t="s">
        <v>141</v>
      </c>
      <c r="E16" s="55">
        <v>1800000</v>
      </c>
      <c r="F16" s="16" t="s">
        <v>140</v>
      </c>
      <c r="G16" s="13" t="s">
        <v>245</v>
      </c>
      <c r="H16" s="19"/>
      <c r="I16" s="35">
        <v>929</v>
      </c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</row>
    <row r="17" spans="1:25" s="11" customFormat="1" ht="24.95" customHeight="1" x14ac:dyDescent="0.15">
      <c r="A17" s="9">
        <v>13</v>
      </c>
      <c r="B17" s="13" t="s">
        <v>118</v>
      </c>
      <c r="C17" s="13" t="s">
        <v>139</v>
      </c>
      <c r="D17" s="12" t="s">
        <v>147</v>
      </c>
      <c r="E17" s="55">
        <v>1188000</v>
      </c>
      <c r="F17" s="16" t="s">
        <v>161</v>
      </c>
      <c r="G17" s="13" t="s">
        <v>237</v>
      </c>
      <c r="H17" s="19"/>
      <c r="I17" s="35">
        <v>1169</v>
      </c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</row>
    <row r="18" spans="1:25" s="11" customFormat="1" ht="24.95" customHeight="1" x14ac:dyDescent="0.15">
      <c r="A18" s="9">
        <v>14</v>
      </c>
      <c r="B18" s="13" t="s">
        <v>118</v>
      </c>
      <c r="C18" s="13" t="s">
        <v>139</v>
      </c>
      <c r="D18" s="12" t="s">
        <v>153</v>
      </c>
      <c r="E18" s="55">
        <v>13349556</v>
      </c>
      <c r="F18" s="16" t="s">
        <v>162</v>
      </c>
      <c r="G18" s="13" t="s">
        <v>236</v>
      </c>
      <c r="H18" s="19"/>
      <c r="I18" s="35">
        <v>1491</v>
      </c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</row>
    <row r="19" spans="1:25" s="11" customFormat="1" ht="24.95" customHeight="1" x14ac:dyDescent="0.15">
      <c r="A19" s="9">
        <v>15</v>
      </c>
      <c r="B19" s="13" t="s">
        <v>118</v>
      </c>
      <c r="C19" s="13" t="s">
        <v>139</v>
      </c>
      <c r="D19" s="12" t="s">
        <v>159</v>
      </c>
      <c r="E19" s="55">
        <v>2167200</v>
      </c>
      <c r="F19" s="16" t="s">
        <v>162</v>
      </c>
      <c r="G19" s="13" t="s">
        <v>236</v>
      </c>
      <c r="H19" s="19"/>
      <c r="I19" s="35">
        <v>2017</v>
      </c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</row>
    <row r="20" spans="1:25" s="11" customFormat="1" ht="24.95" customHeight="1" x14ac:dyDescent="0.15">
      <c r="A20" s="9">
        <v>16</v>
      </c>
      <c r="B20" s="13" t="s">
        <v>118</v>
      </c>
      <c r="C20" s="13" t="s">
        <v>139</v>
      </c>
      <c r="D20" s="12" t="s">
        <v>160</v>
      </c>
      <c r="E20" s="55">
        <v>1116000</v>
      </c>
      <c r="F20" s="16" t="s">
        <v>154</v>
      </c>
      <c r="G20" s="13" t="s">
        <v>190</v>
      </c>
      <c r="H20" s="19"/>
      <c r="I20" s="35">
        <v>2247</v>
      </c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</row>
    <row r="21" spans="1:25" s="11" customFormat="1" ht="24.95" customHeight="1" x14ac:dyDescent="0.15">
      <c r="A21" s="9">
        <v>17</v>
      </c>
      <c r="B21" s="13" t="s">
        <v>118</v>
      </c>
      <c r="C21" s="13" t="s">
        <v>139</v>
      </c>
      <c r="D21" s="51" t="s">
        <v>170</v>
      </c>
      <c r="E21" s="55">
        <v>4188000</v>
      </c>
      <c r="F21" s="16" t="s">
        <v>162</v>
      </c>
      <c r="G21" s="13" t="s">
        <v>239</v>
      </c>
      <c r="H21" s="19"/>
      <c r="I21" s="35">
        <v>2372</v>
      </c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</row>
    <row r="22" spans="1:25" s="11" customFormat="1" ht="24.95" customHeight="1" x14ac:dyDescent="0.15">
      <c r="A22" s="9">
        <v>18</v>
      </c>
      <c r="B22" s="13" t="s">
        <v>118</v>
      </c>
      <c r="C22" s="13" t="s">
        <v>97</v>
      </c>
      <c r="D22" s="12" t="s">
        <v>172</v>
      </c>
      <c r="E22" s="55">
        <v>5400000</v>
      </c>
      <c r="F22" s="16" t="s">
        <v>173</v>
      </c>
      <c r="G22" s="13" t="s">
        <v>244</v>
      </c>
      <c r="H22" s="19"/>
      <c r="I22" s="35">
        <v>2374</v>
      </c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</row>
    <row r="23" spans="1:25" s="11" customFormat="1" ht="24.95" customHeight="1" x14ac:dyDescent="0.15">
      <c r="A23" s="9">
        <v>19</v>
      </c>
      <c r="B23" s="13" t="s">
        <v>118</v>
      </c>
      <c r="C23" s="13" t="s">
        <v>117</v>
      </c>
      <c r="D23" s="12" t="s">
        <v>181</v>
      </c>
      <c r="E23" s="55">
        <v>16756000</v>
      </c>
      <c r="F23" s="16" t="s">
        <v>182</v>
      </c>
      <c r="G23" s="13" t="s">
        <v>243</v>
      </c>
      <c r="H23" s="19"/>
      <c r="I23" s="35">
        <v>2375</v>
      </c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</row>
    <row r="24" spans="1:25" s="11" customFormat="1" ht="24.95" customHeight="1" x14ac:dyDescent="0.15">
      <c r="A24" s="9">
        <v>20</v>
      </c>
      <c r="B24" s="13" t="s">
        <v>118</v>
      </c>
      <c r="C24" s="13" t="s">
        <v>97</v>
      </c>
      <c r="D24" s="12" t="s">
        <v>192</v>
      </c>
      <c r="E24" s="55">
        <v>8280000</v>
      </c>
      <c r="F24" s="16" t="s">
        <v>173</v>
      </c>
      <c r="G24" s="13" t="s">
        <v>190</v>
      </c>
      <c r="H24" s="19"/>
      <c r="I24" s="35">
        <v>2759</v>
      </c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</row>
    <row r="25" spans="1:25" s="11" customFormat="1" ht="24.95" customHeight="1" x14ac:dyDescent="0.15">
      <c r="A25" s="57">
        <v>21</v>
      </c>
      <c r="B25" s="57" t="s">
        <v>118</v>
      </c>
      <c r="C25" s="57" t="s">
        <v>125</v>
      </c>
      <c r="D25" s="58" t="s">
        <v>191</v>
      </c>
      <c r="E25" s="59">
        <v>2400000</v>
      </c>
      <c r="F25" s="57" t="s">
        <v>193</v>
      </c>
      <c r="G25" s="57" t="s">
        <v>194</v>
      </c>
      <c r="H25" s="60"/>
      <c r="I25" s="27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</row>
    <row r="26" spans="1:25" s="2" customFormat="1" ht="24.95" customHeight="1" x14ac:dyDescent="0.15">
      <c r="A26" s="57">
        <v>22</v>
      </c>
      <c r="B26" s="57" t="s">
        <v>118</v>
      </c>
      <c r="C26" s="57" t="s">
        <v>105</v>
      </c>
      <c r="D26" s="58" t="s">
        <v>200</v>
      </c>
      <c r="E26" s="59">
        <v>24000000</v>
      </c>
      <c r="F26" s="57" t="s">
        <v>193</v>
      </c>
      <c r="G26" s="57" t="s">
        <v>242</v>
      </c>
      <c r="H26" s="60"/>
      <c r="I26" s="27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</row>
    <row r="27" spans="1:25" s="2" customFormat="1" ht="24.95" customHeight="1" x14ac:dyDescent="0.15">
      <c r="A27" s="57">
        <v>23</v>
      </c>
      <c r="B27" s="57" t="s">
        <v>118</v>
      </c>
      <c r="C27" s="57" t="s">
        <v>125</v>
      </c>
      <c r="D27" s="58" t="s">
        <v>203</v>
      </c>
      <c r="E27" s="59">
        <v>5106000</v>
      </c>
      <c r="F27" s="57" t="s">
        <v>193</v>
      </c>
      <c r="G27" s="57" t="s">
        <v>241</v>
      </c>
      <c r="H27" s="60"/>
      <c r="I27" s="27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</row>
    <row r="28" spans="1:25" s="2" customFormat="1" ht="24.95" customHeight="1" x14ac:dyDescent="0.15">
      <c r="A28" s="57">
        <v>24</v>
      </c>
      <c r="B28" s="57" t="s">
        <v>118</v>
      </c>
      <c r="C28" s="57" t="s">
        <v>125</v>
      </c>
      <c r="D28" s="61" t="s">
        <v>217</v>
      </c>
      <c r="E28" s="59">
        <v>6240000</v>
      </c>
      <c r="F28" s="57" t="s">
        <v>193</v>
      </c>
      <c r="G28" s="65" t="s">
        <v>241</v>
      </c>
      <c r="H28" s="60"/>
      <c r="I28" s="27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</row>
    <row r="29" spans="1:25" s="2" customFormat="1" ht="24.95" customHeight="1" x14ac:dyDescent="0.15">
      <c r="A29" s="57">
        <v>25</v>
      </c>
      <c r="B29" s="57" t="s">
        <v>118</v>
      </c>
      <c r="C29" s="57" t="s">
        <v>97</v>
      </c>
      <c r="D29" s="58" t="s">
        <v>219</v>
      </c>
      <c r="E29" s="59">
        <v>4860000</v>
      </c>
      <c r="F29" s="57" t="s">
        <v>193</v>
      </c>
      <c r="G29" s="57" t="s">
        <v>240</v>
      </c>
      <c r="H29" s="60"/>
      <c r="I29" s="27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</row>
    <row r="30" spans="1:25" s="2" customFormat="1" ht="24.95" customHeight="1" x14ac:dyDescent="0.15">
      <c r="A30" s="36">
        <v>26</v>
      </c>
      <c r="B30" s="36" t="s">
        <v>118</v>
      </c>
      <c r="C30" s="36" t="s">
        <v>139</v>
      </c>
      <c r="D30" s="64" t="s">
        <v>224</v>
      </c>
      <c r="E30" s="62">
        <v>3000000</v>
      </c>
      <c r="F30" s="57" t="s">
        <v>193</v>
      </c>
      <c r="G30" s="25" t="s">
        <v>239</v>
      </c>
      <c r="H30" s="63"/>
      <c r="I30" s="27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</row>
    <row r="31" spans="1:25" s="2" customFormat="1" ht="24.95" customHeight="1" x14ac:dyDescent="0.15">
      <c r="A31" s="36">
        <v>27</v>
      </c>
      <c r="B31" s="36" t="s">
        <v>118</v>
      </c>
      <c r="C31" s="36" t="s">
        <v>139</v>
      </c>
      <c r="D31" s="64" t="s">
        <v>234</v>
      </c>
      <c r="E31" s="62">
        <v>2700000</v>
      </c>
      <c r="F31" s="57" t="s">
        <v>193</v>
      </c>
      <c r="G31" s="36" t="s">
        <v>238</v>
      </c>
      <c r="H31" s="63"/>
      <c r="I31" s="27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</row>
    <row r="32" spans="1:25" s="2" customFormat="1" ht="24.95" customHeight="1" x14ac:dyDescent="0.15">
      <c r="A32" s="36">
        <v>28</v>
      </c>
      <c r="B32" s="36" t="s">
        <v>118</v>
      </c>
      <c r="C32" s="36" t="s">
        <v>139</v>
      </c>
      <c r="D32" s="64" t="s">
        <v>225</v>
      </c>
      <c r="E32" s="62">
        <v>3132000</v>
      </c>
      <c r="F32" s="57" t="s">
        <v>193</v>
      </c>
      <c r="G32" s="25" t="s">
        <v>237</v>
      </c>
      <c r="H32" s="63"/>
      <c r="I32" s="27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</row>
    <row r="33" spans="1:25" s="2" customFormat="1" ht="24.95" customHeight="1" x14ac:dyDescent="0.15">
      <c r="A33" s="36">
        <v>29</v>
      </c>
      <c r="B33" s="36" t="s">
        <v>118</v>
      </c>
      <c r="C33" s="36" t="s">
        <v>139</v>
      </c>
      <c r="D33" s="64" t="s">
        <v>226</v>
      </c>
      <c r="E33" s="62">
        <v>6300000</v>
      </c>
      <c r="F33" s="57" t="s">
        <v>193</v>
      </c>
      <c r="G33" s="25" t="s">
        <v>236</v>
      </c>
      <c r="H33" s="63"/>
      <c r="I33" s="27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</row>
    <row r="34" spans="1:25" s="2" customFormat="1" ht="24.95" customHeight="1" x14ac:dyDescent="0.15">
      <c r="A34" s="3"/>
      <c r="B34" s="3"/>
      <c r="C34" s="3"/>
      <c r="D34" s="3"/>
      <c r="E34" s="53"/>
      <c r="F34" s="3"/>
      <c r="G34" s="3"/>
      <c r="H34" s="18"/>
      <c r="I34" s="27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</row>
    <row r="35" spans="1:25" s="2" customFormat="1" ht="24.95" customHeight="1" x14ac:dyDescent="0.15">
      <c r="A35" s="3"/>
      <c r="B35" s="3"/>
      <c r="C35" s="3"/>
      <c r="D35" s="3"/>
      <c r="E35" s="53"/>
      <c r="F35" s="3"/>
      <c r="G35" s="3"/>
      <c r="H35" s="18"/>
      <c r="I35" s="27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</row>
    <row r="36" spans="1:25" s="2" customFormat="1" ht="24.95" customHeight="1" x14ac:dyDescent="0.15">
      <c r="A36" s="3"/>
      <c r="B36" s="3"/>
      <c r="C36" s="3"/>
      <c r="D36" s="3"/>
      <c r="E36" s="53"/>
      <c r="F36" s="3"/>
      <c r="G36" s="3"/>
      <c r="H36" s="18"/>
      <c r="I36" s="27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</row>
    <row r="37" spans="1:25" s="2" customFormat="1" ht="24.95" customHeight="1" x14ac:dyDescent="0.15">
      <c r="A37" s="3"/>
      <c r="B37" s="3"/>
      <c r="C37" s="3"/>
      <c r="D37" s="3"/>
      <c r="E37" s="53"/>
      <c r="F37" s="3"/>
      <c r="G37" s="3"/>
      <c r="H37" s="18"/>
      <c r="I37" s="27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</row>
    <row r="38" spans="1:25" s="2" customFormat="1" ht="24.95" customHeight="1" x14ac:dyDescent="0.15">
      <c r="A38" s="3"/>
      <c r="B38" s="3"/>
      <c r="C38" s="3"/>
      <c r="D38" s="3"/>
      <c r="E38" s="53"/>
      <c r="F38" s="3"/>
      <c r="G38" s="3"/>
      <c r="H38" s="18"/>
      <c r="I38" s="27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</row>
    <row r="39" spans="1:25" s="2" customFormat="1" ht="24.95" customHeight="1" x14ac:dyDescent="0.15">
      <c r="A39" s="3"/>
      <c r="B39" s="3"/>
      <c r="C39" s="3"/>
      <c r="D39" s="3"/>
      <c r="E39" s="53"/>
      <c r="F39" s="3"/>
      <c r="G39" s="3"/>
      <c r="H39" s="18"/>
      <c r="I39" s="27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</row>
    <row r="40" spans="1:25" s="2" customFormat="1" ht="24.95" customHeight="1" x14ac:dyDescent="0.15">
      <c r="A40" s="3"/>
      <c r="B40" s="3"/>
      <c r="C40" s="3"/>
      <c r="D40" s="3"/>
      <c r="E40" s="53"/>
      <c r="F40" s="3"/>
      <c r="G40" s="3"/>
      <c r="H40" s="18"/>
      <c r="I40" s="27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</row>
    <row r="41" spans="1:25" s="2" customFormat="1" ht="24.95" customHeight="1" x14ac:dyDescent="0.15">
      <c r="A41" s="3"/>
      <c r="B41" s="3"/>
      <c r="C41" s="3"/>
      <c r="D41" s="3"/>
      <c r="E41" s="53"/>
      <c r="F41" s="3"/>
      <c r="G41" s="3"/>
      <c r="H41" s="18"/>
      <c r="I41" s="27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</row>
    <row r="42" spans="1:25" s="2" customFormat="1" ht="24.95" customHeight="1" x14ac:dyDescent="0.15">
      <c r="A42" s="3"/>
      <c r="B42" s="3"/>
      <c r="C42" s="3"/>
      <c r="D42" s="3"/>
      <c r="E42" s="53"/>
      <c r="F42" s="3"/>
      <c r="G42" s="3"/>
      <c r="H42" s="18"/>
      <c r="I42" s="27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</row>
    <row r="43" spans="1:25" s="2" customFormat="1" ht="24.95" customHeight="1" x14ac:dyDescent="0.15">
      <c r="A43" s="3"/>
      <c r="B43" s="3"/>
      <c r="C43" s="3"/>
      <c r="D43" s="3"/>
      <c r="E43" s="53"/>
      <c r="F43" s="3"/>
      <c r="G43" s="3"/>
      <c r="H43" s="18"/>
      <c r="I43" s="27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</row>
    <row r="44" spans="1:25" s="2" customFormat="1" ht="24.95" customHeight="1" x14ac:dyDescent="0.15">
      <c r="A44" s="3"/>
      <c r="B44" s="3"/>
      <c r="C44" s="3"/>
      <c r="D44" s="3"/>
      <c r="E44" s="53"/>
      <c r="F44" s="3"/>
      <c r="G44" s="3"/>
      <c r="H44" s="18"/>
      <c r="I44" s="27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</row>
    <row r="45" spans="1:25" s="2" customFormat="1" ht="24.95" customHeight="1" x14ac:dyDescent="0.15">
      <c r="A45" s="3"/>
      <c r="B45" s="3"/>
      <c r="C45" s="3"/>
      <c r="D45" s="3"/>
      <c r="E45" s="53"/>
      <c r="F45" s="3"/>
      <c r="G45" s="3"/>
      <c r="H45" s="18"/>
      <c r="I45" s="27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</row>
    <row r="46" spans="1:25" s="2" customFormat="1" ht="24.95" customHeight="1" x14ac:dyDescent="0.15">
      <c r="A46" s="3"/>
      <c r="B46" s="3"/>
      <c r="C46" s="3"/>
      <c r="D46" s="3"/>
      <c r="E46" s="53"/>
      <c r="F46" s="3"/>
      <c r="G46" s="3"/>
      <c r="H46" s="18"/>
      <c r="I46" s="27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</row>
    <row r="47" spans="1:25" s="2" customFormat="1" ht="24.95" customHeight="1" x14ac:dyDescent="0.15">
      <c r="A47" s="3"/>
      <c r="B47" s="3"/>
      <c r="C47" s="3"/>
      <c r="D47" s="3"/>
      <c r="E47" s="53"/>
      <c r="F47" s="3"/>
      <c r="G47" s="3"/>
      <c r="H47" s="18"/>
      <c r="I47" s="27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</row>
    <row r="48" spans="1:25" s="2" customFormat="1" ht="24.95" customHeight="1" x14ac:dyDescent="0.15">
      <c r="A48" s="3"/>
      <c r="B48" s="3"/>
      <c r="C48" s="3"/>
      <c r="D48" s="3"/>
      <c r="E48" s="53"/>
      <c r="F48" s="3"/>
      <c r="G48" s="3"/>
      <c r="H48" s="18"/>
      <c r="I48" s="27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</row>
    <row r="49" spans="1:25" s="2" customFormat="1" ht="24.95" customHeight="1" x14ac:dyDescent="0.15">
      <c r="A49" s="3"/>
      <c r="B49" s="3"/>
      <c r="C49" s="3"/>
      <c r="D49" s="3"/>
      <c r="E49" s="53"/>
      <c r="F49" s="3"/>
      <c r="G49" s="3"/>
      <c r="H49" s="18"/>
      <c r="I49" s="27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</row>
    <row r="50" spans="1:25" s="2" customFormat="1" ht="24.95" customHeight="1" x14ac:dyDescent="0.15">
      <c r="A50" s="3"/>
      <c r="B50" s="3"/>
      <c r="C50" s="3"/>
      <c r="D50" s="3"/>
      <c r="E50" s="53"/>
      <c r="F50" s="3"/>
      <c r="G50" s="3"/>
      <c r="H50" s="18"/>
      <c r="I50" s="27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</row>
    <row r="51" spans="1:25" s="2" customFormat="1" ht="24.95" customHeight="1" x14ac:dyDescent="0.15">
      <c r="A51" s="3"/>
      <c r="B51" s="3"/>
      <c r="C51" s="3"/>
      <c r="D51" s="3"/>
      <c r="E51" s="53"/>
      <c r="F51" s="3"/>
      <c r="G51" s="3"/>
      <c r="H51" s="18"/>
      <c r="I51" s="27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</row>
    <row r="52" spans="1:25" s="2" customFormat="1" ht="24.95" customHeight="1" x14ac:dyDescent="0.15">
      <c r="A52" s="3"/>
      <c r="B52" s="3"/>
      <c r="C52" s="3"/>
      <c r="D52" s="3"/>
      <c r="E52" s="53"/>
      <c r="F52" s="3"/>
      <c r="G52" s="3"/>
      <c r="H52" s="18"/>
      <c r="I52" s="27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</row>
    <row r="53" spans="1:25" s="2" customFormat="1" ht="24.95" customHeight="1" x14ac:dyDescent="0.15">
      <c r="A53" s="3"/>
      <c r="B53" s="3"/>
      <c r="C53" s="3"/>
      <c r="D53" s="3"/>
      <c r="E53" s="53"/>
      <c r="F53" s="3"/>
      <c r="G53" s="3"/>
      <c r="H53" s="18"/>
      <c r="I53" s="27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</row>
    <row r="54" spans="1:25" s="2" customFormat="1" ht="24.95" customHeight="1" x14ac:dyDescent="0.15">
      <c r="A54" s="3"/>
      <c r="B54" s="3"/>
      <c r="C54" s="3"/>
      <c r="D54" s="3"/>
      <c r="E54" s="53"/>
      <c r="F54" s="3"/>
      <c r="G54" s="3"/>
      <c r="H54" s="18"/>
      <c r="I54" s="27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</row>
    <row r="55" spans="1:25" s="2" customFormat="1" ht="24.95" customHeight="1" x14ac:dyDescent="0.15">
      <c r="A55" s="3"/>
      <c r="B55" s="3"/>
      <c r="C55" s="3"/>
      <c r="D55" s="3"/>
      <c r="E55" s="53"/>
      <c r="F55" s="3"/>
      <c r="G55" s="3"/>
      <c r="H55" s="18"/>
      <c r="I55" s="27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</row>
    <row r="56" spans="1:25" s="2" customFormat="1" ht="24.95" customHeight="1" x14ac:dyDescent="0.15">
      <c r="A56" s="3"/>
      <c r="B56" s="3"/>
      <c r="C56" s="3"/>
      <c r="D56" s="3"/>
      <c r="E56" s="53"/>
      <c r="F56" s="3"/>
      <c r="G56" s="3"/>
      <c r="H56" s="18"/>
      <c r="I56" s="27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</row>
    <row r="57" spans="1:25" s="2" customFormat="1" ht="24.95" customHeight="1" x14ac:dyDescent="0.15">
      <c r="A57" s="3"/>
      <c r="B57" s="3"/>
      <c r="C57" s="3"/>
      <c r="D57" s="3"/>
      <c r="E57" s="53"/>
      <c r="F57" s="3"/>
      <c r="G57" s="3"/>
      <c r="H57" s="18"/>
      <c r="I57" s="27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</row>
    <row r="58" spans="1:25" s="2" customFormat="1" ht="24.95" customHeight="1" x14ac:dyDescent="0.15">
      <c r="A58" s="3"/>
      <c r="B58" s="3"/>
      <c r="C58" s="3"/>
      <c r="D58" s="3"/>
      <c r="E58" s="53"/>
      <c r="F58" s="3"/>
      <c r="G58" s="3"/>
      <c r="H58" s="18"/>
      <c r="I58" s="27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</row>
    <row r="59" spans="1:25" s="2" customFormat="1" ht="24.95" customHeight="1" x14ac:dyDescent="0.15">
      <c r="A59" s="3"/>
      <c r="B59" s="3"/>
      <c r="C59" s="3"/>
      <c r="D59" s="3"/>
      <c r="E59" s="53"/>
      <c r="F59" s="3"/>
      <c r="G59" s="3"/>
      <c r="H59" s="18"/>
      <c r="I59" s="27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</row>
    <row r="60" spans="1:25" s="2" customFormat="1" ht="24.95" customHeight="1" x14ac:dyDescent="0.15">
      <c r="A60" s="3"/>
      <c r="B60" s="3"/>
      <c r="C60" s="3"/>
      <c r="D60" s="3"/>
      <c r="E60" s="53"/>
      <c r="F60" s="3"/>
      <c r="G60" s="3"/>
      <c r="H60" s="18"/>
      <c r="I60" s="27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</row>
    <row r="61" spans="1:25" s="2" customFormat="1" ht="24.95" customHeight="1" x14ac:dyDescent="0.15">
      <c r="A61" s="3"/>
      <c r="B61" s="3"/>
      <c r="C61" s="3"/>
      <c r="D61" s="3"/>
      <c r="E61" s="53"/>
      <c r="F61" s="3"/>
      <c r="G61" s="3"/>
      <c r="H61" s="18"/>
      <c r="I61" s="27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</row>
    <row r="62" spans="1:25" s="2" customFormat="1" ht="24.95" customHeight="1" x14ac:dyDescent="0.15">
      <c r="A62" s="3"/>
      <c r="B62" s="3"/>
      <c r="C62" s="3"/>
      <c r="D62" s="3"/>
      <c r="E62" s="53"/>
      <c r="F62" s="3"/>
      <c r="G62" s="3"/>
      <c r="H62" s="18"/>
      <c r="I62" s="27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</row>
    <row r="63" spans="1:25" s="2" customFormat="1" ht="24.95" customHeight="1" x14ac:dyDescent="0.15">
      <c r="A63" s="3"/>
      <c r="B63" s="3"/>
      <c r="C63" s="3"/>
      <c r="D63" s="3"/>
      <c r="E63" s="53"/>
      <c r="F63" s="3"/>
      <c r="G63" s="3"/>
      <c r="H63" s="18"/>
      <c r="I63" s="27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</row>
    <row r="64" spans="1:25" s="2" customFormat="1" ht="24.95" customHeight="1" x14ac:dyDescent="0.15">
      <c r="A64" s="3"/>
      <c r="B64" s="3"/>
      <c r="C64" s="3"/>
      <c r="D64" s="3"/>
      <c r="E64" s="53"/>
      <c r="F64" s="3"/>
      <c r="G64" s="3"/>
      <c r="H64" s="18"/>
      <c r="I64" s="27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</row>
    <row r="65" spans="1:25" s="2" customFormat="1" ht="24.95" customHeight="1" x14ac:dyDescent="0.15">
      <c r="A65" s="3"/>
      <c r="B65" s="3"/>
      <c r="C65" s="3"/>
      <c r="D65" s="3"/>
      <c r="E65" s="53"/>
      <c r="F65" s="3"/>
      <c r="G65" s="3"/>
      <c r="H65" s="18"/>
      <c r="I65" s="27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</row>
    <row r="66" spans="1:25" s="2" customFormat="1" ht="24.95" customHeight="1" x14ac:dyDescent="0.15">
      <c r="A66" s="3"/>
      <c r="B66" s="3"/>
      <c r="C66" s="3"/>
      <c r="D66" s="3"/>
      <c r="E66" s="53"/>
      <c r="F66" s="3"/>
      <c r="G66" s="3"/>
      <c r="H66" s="18"/>
      <c r="I66" s="27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</row>
    <row r="67" spans="1:25" s="2" customFormat="1" ht="24.95" customHeight="1" x14ac:dyDescent="0.15">
      <c r="A67" s="3"/>
      <c r="B67" s="3"/>
      <c r="C67" s="3"/>
      <c r="D67" s="3"/>
      <c r="E67" s="53"/>
      <c r="F67" s="3"/>
      <c r="G67" s="3"/>
      <c r="H67" s="18"/>
      <c r="I67" s="27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</row>
    <row r="68" spans="1:25" s="2" customFormat="1" ht="24.95" customHeight="1" x14ac:dyDescent="0.15">
      <c r="A68" s="3"/>
      <c r="B68" s="3"/>
      <c r="C68" s="3"/>
      <c r="D68" s="3"/>
      <c r="E68" s="53"/>
      <c r="F68" s="3"/>
      <c r="G68" s="3"/>
      <c r="H68" s="18"/>
      <c r="I68" s="27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</row>
    <row r="69" spans="1:25" s="2" customFormat="1" ht="24.95" customHeight="1" x14ac:dyDescent="0.15">
      <c r="A69" s="3"/>
      <c r="B69" s="3"/>
      <c r="C69" s="3"/>
      <c r="D69" s="3"/>
      <c r="E69" s="53"/>
      <c r="F69" s="3"/>
      <c r="G69" s="3"/>
      <c r="H69" s="18"/>
      <c r="I69" s="27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</row>
    <row r="70" spans="1:25" s="2" customFormat="1" ht="24.95" customHeight="1" x14ac:dyDescent="0.15">
      <c r="A70" s="3"/>
      <c r="B70" s="3"/>
      <c r="C70" s="3"/>
      <c r="D70" s="3"/>
      <c r="E70" s="53"/>
      <c r="F70" s="3"/>
      <c r="G70" s="3"/>
      <c r="H70" s="18"/>
      <c r="I70" s="27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</row>
  </sheetData>
  <phoneticPr fontId="4" type="noConversion"/>
  <pageMargins left="0.25" right="0.25" top="0.75" bottom="0.75" header="0.3" footer="0.3"/>
  <pageSetup paperSize="9" scale="6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9CFD9D-4C72-49C0-BD4F-999B66BA51CD}">
  <dimension ref="A1:E12"/>
  <sheetViews>
    <sheetView zoomScaleNormal="100" workbookViewId="0">
      <selection activeCell="B13" sqref="B13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4" t="s">
        <v>1</v>
      </c>
      <c r="B2" s="8">
        <v>1</v>
      </c>
      <c r="C2" s="14"/>
      <c r="D2" s="14"/>
      <c r="E2" s="7"/>
    </row>
    <row r="3" spans="1:5" ht="18.75" x14ac:dyDescent="0.15">
      <c r="A3" s="24" t="s">
        <v>8</v>
      </c>
      <c r="B3" s="50" t="s">
        <v>61</v>
      </c>
      <c r="C3" s="43"/>
      <c r="D3" s="43"/>
      <c r="E3" s="39"/>
    </row>
    <row r="4" spans="1:5" ht="18.75" x14ac:dyDescent="0.15">
      <c r="A4" s="24" t="s">
        <v>22</v>
      </c>
      <c r="B4" s="46">
        <v>9000000</v>
      </c>
      <c r="C4" s="47"/>
      <c r="D4" s="24" t="s">
        <v>17</v>
      </c>
      <c r="E4" s="22">
        <v>8350000</v>
      </c>
    </row>
    <row r="5" spans="1:5" ht="18.75" x14ac:dyDescent="0.15">
      <c r="A5" s="24" t="s">
        <v>9</v>
      </c>
      <c r="B5" s="48">
        <f>E4/B4</f>
        <v>0.92777777777777781</v>
      </c>
      <c r="C5" s="48"/>
      <c r="D5" s="24" t="s">
        <v>4</v>
      </c>
      <c r="E5" s="22">
        <v>8350000</v>
      </c>
    </row>
    <row r="6" spans="1:5" ht="18.75" x14ac:dyDescent="0.15">
      <c r="A6" s="24" t="s">
        <v>10</v>
      </c>
      <c r="B6" s="49" t="s">
        <v>62</v>
      </c>
      <c r="C6" s="44"/>
      <c r="D6" s="24" t="s">
        <v>30</v>
      </c>
      <c r="E6" s="15" t="s">
        <v>62</v>
      </c>
    </row>
    <row r="7" spans="1:5" ht="18.75" x14ac:dyDescent="0.15">
      <c r="A7" s="24" t="s">
        <v>11</v>
      </c>
      <c r="B7" s="44" t="s">
        <v>52</v>
      </c>
      <c r="C7" s="44"/>
      <c r="D7" s="24" t="s">
        <v>31</v>
      </c>
      <c r="E7" s="15" t="s">
        <v>63</v>
      </c>
    </row>
    <row r="8" spans="1:5" ht="18.75" x14ac:dyDescent="0.15">
      <c r="A8" s="24" t="s">
        <v>12</v>
      </c>
      <c r="B8" s="44" t="s">
        <v>33</v>
      </c>
      <c r="C8" s="44"/>
      <c r="D8" s="24" t="s">
        <v>19</v>
      </c>
      <c r="E8" s="15" t="s">
        <v>58</v>
      </c>
    </row>
    <row r="9" spans="1:5" ht="18.75" x14ac:dyDescent="0.15">
      <c r="A9" s="37" t="s">
        <v>6</v>
      </c>
      <c r="B9" s="24" t="s">
        <v>13</v>
      </c>
      <c r="C9" s="24" t="s">
        <v>14</v>
      </c>
      <c r="D9" s="37" t="s">
        <v>15</v>
      </c>
      <c r="E9" s="37"/>
    </row>
    <row r="10" spans="1:5" ht="18.75" x14ac:dyDescent="0.15">
      <c r="A10" s="37"/>
      <c r="B10" s="25" t="s">
        <v>64</v>
      </c>
      <c r="C10" s="24" t="s">
        <v>65</v>
      </c>
      <c r="D10" s="38" t="s">
        <v>66</v>
      </c>
      <c r="E10" s="39"/>
    </row>
    <row r="11" spans="1:5" ht="18.75" x14ac:dyDescent="0.15">
      <c r="A11" s="24" t="s">
        <v>20</v>
      </c>
      <c r="B11" s="40" t="s">
        <v>90</v>
      </c>
      <c r="C11" s="41"/>
      <c r="D11" s="41"/>
      <c r="E11" s="42"/>
    </row>
    <row r="12" spans="1:5" ht="18.75" x14ac:dyDescent="0.15">
      <c r="A12" s="24" t="s">
        <v>16</v>
      </c>
      <c r="B12" s="38" t="s">
        <v>27</v>
      </c>
      <c r="C12" s="43"/>
      <c r="D12" s="43"/>
      <c r="E12" s="39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FC7779-5183-45DC-B8CE-DFBDC610461A}">
  <dimension ref="A1:E12"/>
  <sheetViews>
    <sheetView zoomScale="85" zoomScaleNormal="85" workbookViewId="0">
      <selection activeCell="B3" sqref="B3:E3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4" t="s">
        <v>1</v>
      </c>
      <c r="B2" s="8">
        <v>2</v>
      </c>
      <c r="C2" s="14"/>
      <c r="D2" s="14"/>
      <c r="E2" s="7"/>
    </row>
    <row r="3" spans="1:5" ht="18.75" x14ac:dyDescent="0.15">
      <c r="A3" s="24" t="s">
        <v>8</v>
      </c>
      <c r="B3" s="50" t="s">
        <v>67</v>
      </c>
      <c r="C3" s="43"/>
      <c r="D3" s="43"/>
      <c r="E3" s="39"/>
    </row>
    <row r="4" spans="1:5" ht="18.75" x14ac:dyDescent="0.15">
      <c r="A4" s="24" t="s">
        <v>22</v>
      </c>
      <c r="B4" s="46">
        <v>8000000</v>
      </c>
      <c r="C4" s="47"/>
      <c r="D4" s="24" t="s">
        <v>17</v>
      </c>
      <c r="E4" s="22">
        <v>6270000</v>
      </c>
    </row>
    <row r="5" spans="1:5" ht="18.75" x14ac:dyDescent="0.15">
      <c r="A5" s="24" t="s">
        <v>9</v>
      </c>
      <c r="B5" s="48">
        <f>E4/B4</f>
        <v>0.78374999999999995</v>
      </c>
      <c r="C5" s="48"/>
      <c r="D5" s="24" t="s">
        <v>4</v>
      </c>
      <c r="E5" s="22">
        <v>6270000</v>
      </c>
    </row>
    <row r="6" spans="1:5" ht="18.75" x14ac:dyDescent="0.15">
      <c r="A6" s="24" t="s">
        <v>10</v>
      </c>
      <c r="B6" s="49" t="s">
        <v>68</v>
      </c>
      <c r="C6" s="44"/>
      <c r="D6" s="24" t="s">
        <v>30</v>
      </c>
      <c r="E6" s="15" t="s">
        <v>68</v>
      </c>
    </row>
    <row r="7" spans="1:5" ht="18.75" x14ac:dyDescent="0.15">
      <c r="A7" s="24" t="s">
        <v>11</v>
      </c>
      <c r="B7" s="44" t="s">
        <v>52</v>
      </c>
      <c r="C7" s="44"/>
      <c r="D7" s="24" t="s">
        <v>31</v>
      </c>
      <c r="E7" s="15" t="s">
        <v>72</v>
      </c>
    </row>
    <row r="8" spans="1:5" ht="18.75" x14ac:dyDescent="0.15">
      <c r="A8" s="24" t="s">
        <v>12</v>
      </c>
      <c r="B8" s="44" t="s">
        <v>33</v>
      </c>
      <c r="C8" s="44"/>
      <c r="D8" s="24" t="s">
        <v>19</v>
      </c>
      <c r="E8" s="15" t="s">
        <v>73</v>
      </c>
    </row>
    <row r="9" spans="1:5" ht="18.75" x14ac:dyDescent="0.15">
      <c r="A9" s="37" t="s">
        <v>6</v>
      </c>
      <c r="B9" s="24" t="s">
        <v>13</v>
      </c>
      <c r="C9" s="24" t="s">
        <v>14</v>
      </c>
      <c r="D9" s="37" t="s">
        <v>15</v>
      </c>
      <c r="E9" s="37"/>
    </row>
    <row r="10" spans="1:5" ht="18.75" x14ac:dyDescent="0.15">
      <c r="A10" s="37"/>
      <c r="B10" s="25" t="s">
        <v>69</v>
      </c>
      <c r="C10" s="24" t="s">
        <v>70</v>
      </c>
      <c r="D10" s="38" t="s">
        <v>71</v>
      </c>
      <c r="E10" s="39"/>
    </row>
    <row r="11" spans="1:5" ht="18.75" x14ac:dyDescent="0.15">
      <c r="A11" s="24" t="s">
        <v>20</v>
      </c>
      <c r="B11" s="40" t="s">
        <v>90</v>
      </c>
      <c r="C11" s="41"/>
      <c r="D11" s="41"/>
      <c r="E11" s="42"/>
    </row>
    <row r="12" spans="1:5" ht="18.75" x14ac:dyDescent="0.15">
      <c r="A12" s="24" t="s">
        <v>16</v>
      </c>
      <c r="B12" s="38" t="s">
        <v>27</v>
      </c>
      <c r="C12" s="43"/>
      <c r="D12" s="43"/>
      <c r="E12" s="39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7723BA-4549-4D11-BC20-88574DC76D4E}">
  <dimension ref="A1:E12"/>
  <sheetViews>
    <sheetView workbookViewId="0">
      <selection activeCell="B3" sqref="B3:E3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4" t="s">
        <v>1</v>
      </c>
      <c r="B2" s="8">
        <v>3</v>
      </c>
      <c r="C2" s="14"/>
      <c r="D2" s="14"/>
      <c r="E2" s="7"/>
    </row>
    <row r="3" spans="1:5" ht="18.75" x14ac:dyDescent="0.15">
      <c r="A3" s="24" t="s">
        <v>8</v>
      </c>
      <c r="B3" s="50" t="s">
        <v>67</v>
      </c>
      <c r="C3" s="43"/>
      <c r="D3" s="43"/>
      <c r="E3" s="39"/>
    </row>
    <row r="4" spans="1:5" ht="18.75" x14ac:dyDescent="0.15">
      <c r="A4" s="24" t="s">
        <v>22</v>
      </c>
      <c r="B4" s="46">
        <v>3800000</v>
      </c>
      <c r="C4" s="47"/>
      <c r="D4" s="24" t="s">
        <v>17</v>
      </c>
      <c r="E4" s="22">
        <v>3036000</v>
      </c>
    </row>
    <row r="5" spans="1:5" ht="18.75" x14ac:dyDescent="0.15">
      <c r="A5" s="24" t="s">
        <v>9</v>
      </c>
      <c r="B5" s="48">
        <f>E4/B4</f>
        <v>0.79894736842105263</v>
      </c>
      <c r="C5" s="48"/>
      <c r="D5" s="24" t="s">
        <v>4</v>
      </c>
      <c r="E5" s="22">
        <v>3036000</v>
      </c>
    </row>
    <row r="6" spans="1:5" ht="18.75" x14ac:dyDescent="0.15">
      <c r="A6" s="24" t="s">
        <v>10</v>
      </c>
      <c r="B6" s="49" t="s">
        <v>58</v>
      </c>
      <c r="C6" s="44"/>
      <c r="D6" s="24" t="s">
        <v>30</v>
      </c>
      <c r="E6" s="15" t="s">
        <v>58</v>
      </c>
    </row>
    <row r="7" spans="1:5" ht="18.75" x14ac:dyDescent="0.15">
      <c r="A7" s="24" t="s">
        <v>11</v>
      </c>
      <c r="B7" s="44" t="s">
        <v>52</v>
      </c>
      <c r="C7" s="44"/>
      <c r="D7" s="24" t="s">
        <v>31</v>
      </c>
      <c r="E7" s="15" t="s">
        <v>56</v>
      </c>
    </row>
    <row r="8" spans="1:5" ht="18.75" x14ac:dyDescent="0.15">
      <c r="A8" s="24" t="s">
        <v>12</v>
      </c>
      <c r="B8" s="44" t="s">
        <v>33</v>
      </c>
      <c r="C8" s="44"/>
      <c r="D8" s="24" t="s">
        <v>19</v>
      </c>
      <c r="E8" s="15" t="s">
        <v>74</v>
      </c>
    </row>
    <row r="9" spans="1:5" ht="18.75" x14ac:dyDescent="0.15">
      <c r="A9" s="37" t="s">
        <v>6</v>
      </c>
      <c r="B9" s="24" t="s">
        <v>13</v>
      </c>
      <c r="C9" s="24" t="s">
        <v>14</v>
      </c>
      <c r="D9" s="37" t="s">
        <v>15</v>
      </c>
      <c r="E9" s="37"/>
    </row>
    <row r="10" spans="1:5" ht="18.75" x14ac:dyDescent="0.15">
      <c r="A10" s="37"/>
      <c r="B10" s="25" t="s">
        <v>75</v>
      </c>
      <c r="C10" s="24" t="s">
        <v>77</v>
      </c>
      <c r="D10" s="38" t="s">
        <v>76</v>
      </c>
      <c r="E10" s="39"/>
    </row>
    <row r="11" spans="1:5" ht="18.75" x14ac:dyDescent="0.15">
      <c r="A11" s="24" t="s">
        <v>20</v>
      </c>
      <c r="B11" s="40" t="s">
        <v>90</v>
      </c>
      <c r="C11" s="41"/>
      <c r="D11" s="41"/>
      <c r="E11" s="42"/>
    </row>
    <row r="12" spans="1:5" ht="18.75" x14ac:dyDescent="0.15">
      <c r="A12" s="24" t="s">
        <v>16</v>
      </c>
      <c r="B12" s="38" t="s">
        <v>27</v>
      </c>
      <c r="C12" s="43"/>
      <c r="D12" s="43"/>
      <c r="E12" s="39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219CDD-CF0C-4434-9BC8-8D5CC8D90267}">
  <dimension ref="A1:E12"/>
  <sheetViews>
    <sheetView workbookViewId="0">
      <selection activeCell="B3" sqref="B3:E3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4" t="s">
        <v>1</v>
      </c>
      <c r="B2" s="8">
        <v>4</v>
      </c>
      <c r="C2" s="14"/>
      <c r="D2" s="14"/>
      <c r="E2" s="7"/>
    </row>
    <row r="3" spans="1:5" ht="18.75" x14ac:dyDescent="0.15">
      <c r="A3" s="24" t="s">
        <v>8</v>
      </c>
      <c r="B3" s="50" t="s">
        <v>78</v>
      </c>
      <c r="C3" s="43"/>
      <c r="D3" s="43"/>
      <c r="E3" s="39"/>
    </row>
    <row r="4" spans="1:5" ht="18.75" x14ac:dyDescent="0.15">
      <c r="A4" s="24" t="s">
        <v>22</v>
      </c>
      <c r="B4" s="46">
        <v>43400000</v>
      </c>
      <c r="C4" s="47"/>
      <c r="D4" s="24" t="s">
        <v>17</v>
      </c>
      <c r="E4" s="22">
        <v>42000000</v>
      </c>
    </row>
    <row r="5" spans="1:5" ht="18.75" x14ac:dyDescent="0.15">
      <c r="A5" s="24" t="s">
        <v>9</v>
      </c>
      <c r="B5" s="48">
        <f>E4/B4</f>
        <v>0.967741935483871</v>
      </c>
      <c r="C5" s="48"/>
      <c r="D5" s="24" t="s">
        <v>4</v>
      </c>
      <c r="E5" s="22">
        <v>42000000</v>
      </c>
    </row>
    <row r="6" spans="1:5" ht="18.75" x14ac:dyDescent="0.15">
      <c r="A6" s="24" t="s">
        <v>10</v>
      </c>
      <c r="B6" s="49" t="s">
        <v>63</v>
      </c>
      <c r="C6" s="44"/>
      <c r="D6" s="24" t="s">
        <v>30</v>
      </c>
      <c r="E6" s="15" t="s">
        <v>63</v>
      </c>
    </row>
    <row r="7" spans="1:5" ht="18.75" x14ac:dyDescent="0.15">
      <c r="A7" s="24" t="s">
        <v>11</v>
      </c>
      <c r="B7" s="44" t="s">
        <v>52</v>
      </c>
      <c r="C7" s="44"/>
      <c r="D7" s="24" t="s">
        <v>31</v>
      </c>
      <c r="E7" s="15" t="s">
        <v>79</v>
      </c>
    </row>
    <row r="8" spans="1:5" ht="18.75" x14ac:dyDescent="0.15">
      <c r="A8" s="24" t="s">
        <v>12</v>
      </c>
      <c r="B8" s="44" t="s">
        <v>29</v>
      </c>
      <c r="C8" s="44"/>
      <c r="D8" s="24" t="s">
        <v>19</v>
      </c>
      <c r="E8" s="15"/>
    </row>
    <row r="9" spans="1:5" ht="18.75" x14ac:dyDescent="0.15">
      <c r="A9" s="37" t="s">
        <v>6</v>
      </c>
      <c r="B9" s="24" t="s">
        <v>13</v>
      </c>
      <c r="C9" s="24" t="s">
        <v>14</v>
      </c>
      <c r="D9" s="37" t="s">
        <v>15</v>
      </c>
      <c r="E9" s="37"/>
    </row>
    <row r="10" spans="1:5" ht="18.75" x14ac:dyDescent="0.15">
      <c r="A10" s="37"/>
      <c r="B10" s="25" t="s">
        <v>80</v>
      </c>
      <c r="C10" s="24" t="s">
        <v>81</v>
      </c>
      <c r="D10" s="38" t="s">
        <v>82</v>
      </c>
      <c r="E10" s="39"/>
    </row>
    <row r="11" spans="1:5" ht="18.75" x14ac:dyDescent="0.15">
      <c r="A11" s="24" t="s">
        <v>20</v>
      </c>
      <c r="B11" s="40" t="s">
        <v>91</v>
      </c>
      <c r="C11" s="41"/>
      <c r="D11" s="41"/>
      <c r="E11" s="42"/>
    </row>
    <row r="12" spans="1:5" ht="18.75" x14ac:dyDescent="0.15">
      <c r="A12" s="24" t="s">
        <v>16</v>
      </c>
      <c r="B12" s="38" t="s">
        <v>27</v>
      </c>
      <c r="C12" s="43"/>
      <c r="D12" s="43"/>
      <c r="E12" s="39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0BD28-67BA-4476-90D7-76EAA95A230A}">
  <dimension ref="A1:E12"/>
  <sheetViews>
    <sheetView workbookViewId="0">
      <selection activeCell="B3" sqref="B3:E3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4" t="s">
        <v>1</v>
      </c>
      <c r="B2" s="8">
        <v>5</v>
      </c>
      <c r="C2" s="14"/>
      <c r="D2" s="14"/>
      <c r="E2" s="7"/>
    </row>
    <row r="3" spans="1:5" ht="18.75" x14ac:dyDescent="0.15">
      <c r="A3" s="24" t="s">
        <v>8</v>
      </c>
      <c r="B3" s="50" t="s">
        <v>83</v>
      </c>
      <c r="C3" s="43"/>
      <c r="D3" s="43"/>
      <c r="E3" s="39"/>
    </row>
    <row r="4" spans="1:5" ht="18.75" x14ac:dyDescent="0.15">
      <c r="A4" s="24" t="s">
        <v>22</v>
      </c>
      <c r="B4" s="46">
        <v>3965000</v>
      </c>
      <c r="C4" s="47"/>
      <c r="D4" s="24" t="s">
        <v>17</v>
      </c>
      <c r="E4" s="22">
        <v>3575000</v>
      </c>
    </row>
    <row r="5" spans="1:5" ht="18.75" x14ac:dyDescent="0.15">
      <c r="A5" s="24" t="s">
        <v>9</v>
      </c>
      <c r="B5" s="48">
        <f>E4/B4</f>
        <v>0.90163934426229508</v>
      </c>
      <c r="C5" s="48"/>
      <c r="D5" s="24" t="s">
        <v>4</v>
      </c>
      <c r="E5" s="22">
        <v>3575000</v>
      </c>
    </row>
    <row r="6" spans="1:5" ht="18.75" x14ac:dyDescent="0.15">
      <c r="A6" s="24" t="s">
        <v>10</v>
      </c>
      <c r="B6" s="49" t="s">
        <v>84</v>
      </c>
      <c r="C6" s="44"/>
      <c r="D6" s="24" t="s">
        <v>30</v>
      </c>
      <c r="E6" s="15" t="s">
        <v>84</v>
      </c>
    </row>
    <row r="7" spans="1:5" ht="18.75" x14ac:dyDescent="0.15">
      <c r="A7" s="24" t="s">
        <v>11</v>
      </c>
      <c r="B7" s="44" t="s">
        <v>52</v>
      </c>
      <c r="C7" s="44"/>
      <c r="D7" s="24" t="s">
        <v>31</v>
      </c>
      <c r="E7" s="15" t="s">
        <v>88</v>
      </c>
    </row>
    <row r="8" spans="1:5" ht="18.75" x14ac:dyDescent="0.15">
      <c r="A8" s="24" t="s">
        <v>12</v>
      </c>
      <c r="B8" s="44" t="s">
        <v>33</v>
      </c>
      <c r="C8" s="44"/>
      <c r="D8" s="24" t="s">
        <v>19</v>
      </c>
      <c r="E8" s="15" t="s">
        <v>89</v>
      </c>
    </row>
    <row r="9" spans="1:5" ht="18.75" x14ac:dyDescent="0.15">
      <c r="A9" s="37" t="s">
        <v>6</v>
      </c>
      <c r="B9" s="24" t="s">
        <v>13</v>
      </c>
      <c r="C9" s="24" t="s">
        <v>14</v>
      </c>
      <c r="D9" s="37" t="s">
        <v>15</v>
      </c>
      <c r="E9" s="37"/>
    </row>
    <row r="10" spans="1:5" ht="18.75" x14ac:dyDescent="0.15">
      <c r="A10" s="37"/>
      <c r="B10" s="25" t="s">
        <v>85</v>
      </c>
      <c r="C10" s="24" t="s">
        <v>86</v>
      </c>
      <c r="D10" s="38" t="s">
        <v>87</v>
      </c>
      <c r="E10" s="39"/>
    </row>
    <row r="11" spans="1:5" ht="18.75" x14ac:dyDescent="0.15">
      <c r="A11" s="24" t="s">
        <v>20</v>
      </c>
      <c r="B11" s="40" t="s">
        <v>90</v>
      </c>
      <c r="C11" s="41"/>
      <c r="D11" s="41"/>
      <c r="E11" s="42"/>
    </row>
    <row r="12" spans="1:5" ht="18.75" x14ac:dyDescent="0.15">
      <c r="A12" s="24" t="s">
        <v>16</v>
      </c>
      <c r="B12" s="38" t="s">
        <v>55</v>
      </c>
      <c r="C12" s="43"/>
      <c r="D12" s="43"/>
      <c r="E12" s="39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2"/>
  <sheetViews>
    <sheetView zoomScale="85" zoomScaleNormal="85" zoomScaleSheetLayoutView="85" workbookViewId="0">
      <selection activeCell="B13" sqref="B13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3" t="s">
        <v>1</v>
      </c>
      <c r="B2" s="8">
        <v>6</v>
      </c>
      <c r="C2" s="14"/>
      <c r="D2" s="14"/>
      <c r="E2" s="7"/>
    </row>
    <row r="3" spans="1:5" ht="18.75" x14ac:dyDescent="0.15">
      <c r="A3" s="23" t="s">
        <v>8</v>
      </c>
      <c r="B3" s="45" t="s">
        <v>98</v>
      </c>
      <c r="C3" s="43"/>
      <c r="D3" s="43"/>
      <c r="E3" s="39"/>
    </row>
    <row r="4" spans="1:5" ht="18.75" x14ac:dyDescent="0.15">
      <c r="A4" s="23" t="s">
        <v>22</v>
      </c>
      <c r="B4" s="46">
        <v>5200000</v>
      </c>
      <c r="C4" s="47"/>
      <c r="D4" s="23" t="s">
        <v>17</v>
      </c>
      <c r="E4" s="22">
        <v>4950000</v>
      </c>
    </row>
    <row r="5" spans="1:5" ht="18.75" x14ac:dyDescent="0.15">
      <c r="A5" s="23" t="s">
        <v>9</v>
      </c>
      <c r="B5" s="48">
        <f>E4/B4</f>
        <v>0.95192307692307687</v>
      </c>
      <c r="C5" s="48"/>
      <c r="D5" s="23" t="s">
        <v>18</v>
      </c>
      <c r="E5" s="22">
        <v>4950000</v>
      </c>
    </row>
    <row r="6" spans="1:5" ht="18.75" x14ac:dyDescent="0.15">
      <c r="A6" s="23" t="s">
        <v>10</v>
      </c>
      <c r="B6" s="49" t="s">
        <v>99</v>
      </c>
      <c r="C6" s="44"/>
      <c r="D6" s="23" t="s">
        <v>30</v>
      </c>
      <c r="E6" s="15" t="s">
        <v>100</v>
      </c>
    </row>
    <row r="7" spans="1:5" ht="18.75" x14ac:dyDescent="0.15">
      <c r="A7" s="23" t="s">
        <v>11</v>
      </c>
      <c r="B7" s="44" t="s">
        <v>52</v>
      </c>
      <c r="C7" s="44"/>
      <c r="D7" s="23" t="s">
        <v>31</v>
      </c>
      <c r="E7" s="15" t="s">
        <v>100</v>
      </c>
    </row>
    <row r="8" spans="1:5" ht="18.75" x14ac:dyDescent="0.15">
      <c r="A8" s="23" t="s">
        <v>12</v>
      </c>
      <c r="B8" s="44" t="s">
        <v>33</v>
      </c>
      <c r="C8" s="44"/>
      <c r="D8" s="23" t="s">
        <v>19</v>
      </c>
      <c r="E8" s="15" t="s">
        <v>100</v>
      </c>
    </row>
    <row r="9" spans="1:5" ht="18.75" x14ac:dyDescent="0.15">
      <c r="A9" s="37" t="s">
        <v>6</v>
      </c>
      <c r="B9" s="23" t="s">
        <v>13</v>
      </c>
      <c r="C9" s="23" t="s">
        <v>14</v>
      </c>
      <c r="D9" s="37" t="s">
        <v>15</v>
      </c>
      <c r="E9" s="37"/>
    </row>
    <row r="10" spans="1:5" ht="18.75" x14ac:dyDescent="0.15">
      <c r="A10" s="37"/>
      <c r="B10" s="23" t="s">
        <v>101</v>
      </c>
      <c r="C10" s="23" t="s">
        <v>102</v>
      </c>
      <c r="D10" s="38" t="s">
        <v>103</v>
      </c>
      <c r="E10" s="39"/>
    </row>
    <row r="11" spans="1:5" ht="18.75" x14ac:dyDescent="0.15">
      <c r="A11" s="23" t="s">
        <v>20</v>
      </c>
      <c r="B11" s="40" t="s">
        <v>90</v>
      </c>
      <c r="C11" s="41"/>
      <c r="D11" s="41"/>
      <c r="E11" s="42"/>
    </row>
    <row r="12" spans="1:5" ht="18.75" x14ac:dyDescent="0.15">
      <c r="A12" s="23" t="s">
        <v>16</v>
      </c>
      <c r="B12" s="38" t="s">
        <v>208</v>
      </c>
      <c r="C12" s="43"/>
      <c r="D12" s="43"/>
      <c r="E12" s="39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scale="95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44EEB8-E89F-4AAA-A8FB-89C9142D5544}">
  <dimension ref="A1:E12"/>
  <sheetViews>
    <sheetView workbookViewId="0">
      <selection activeCell="B10" sqref="B10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4" t="s">
        <v>1</v>
      </c>
      <c r="B2" s="8">
        <v>7</v>
      </c>
      <c r="C2" s="14"/>
      <c r="D2" s="14"/>
      <c r="E2" s="7"/>
    </row>
    <row r="3" spans="1:5" ht="18.75" x14ac:dyDescent="0.15">
      <c r="A3" s="24" t="s">
        <v>8</v>
      </c>
      <c r="B3" s="45" t="s">
        <v>109</v>
      </c>
      <c r="C3" s="43"/>
      <c r="D3" s="43"/>
      <c r="E3" s="39"/>
    </row>
    <row r="4" spans="1:5" ht="18.75" x14ac:dyDescent="0.15">
      <c r="A4" s="24" t="s">
        <v>22</v>
      </c>
      <c r="B4" s="46">
        <v>3600000</v>
      </c>
      <c r="C4" s="47"/>
      <c r="D4" s="24" t="s">
        <v>17</v>
      </c>
      <c r="E4" s="22">
        <v>3402000</v>
      </c>
    </row>
    <row r="5" spans="1:5" ht="18.75" x14ac:dyDescent="0.15">
      <c r="A5" s="24" t="s">
        <v>9</v>
      </c>
      <c r="B5" s="48">
        <f>E4/B4</f>
        <v>0.94499999999999995</v>
      </c>
      <c r="C5" s="48"/>
      <c r="D5" s="24" t="s">
        <v>4</v>
      </c>
      <c r="E5" s="22">
        <v>3402000</v>
      </c>
    </row>
    <row r="6" spans="1:5" ht="18.75" x14ac:dyDescent="0.15">
      <c r="A6" s="24" t="s">
        <v>10</v>
      </c>
      <c r="B6" s="49" t="s">
        <v>106</v>
      </c>
      <c r="C6" s="44"/>
      <c r="D6" s="24" t="s">
        <v>30</v>
      </c>
      <c r="E6" s="15" t="s">
        <v>106</v>
      </c>
    </row>
    <row r="7" spans="1:5" ht="18.75" x14ac:dyDescent="0.15">
      <c r="A7" s="24" t="s">
        <v>11</v>
      </c>
      <c r="B7" s="44" t="s">
        <v>52</v>
      </c>
      <c r="C7" s="44"/>
      <c r="D7" s="24" t="s">
        <v>31</v>
      </c>
      <c r="E7" s="15" t="s">
        <v>54</v>
      </c>
    </row>
    <row r="8" spans="1:5" ht="18.75" x14ac:dyDescent="0.15">
      <c r="A8" s="24" t="s">
        <v>12</v>
      </c>
      <c r="B8" s="44" t="s">
        <v>33</v>
      </c>
      <c r="C8" s="44"/>
      <c r="D8" s="24" t="s">
        <v>19</v>
      </c>
      <c r="E8" s="15" t="s">
        <v>54</v>
      </c>
    </row>
    <row r="9" spans="1:5" ht="18.75" x14ac:dyDescent="0.15">
      <c r="A9" s="37" t="s">
        <v>6</v>
      </c>
      <c r="B9" s="24" t="s">
        <v>13</v>
      </c>
      <c r="C9" s="24" t="s">
        <v>14</v>
      </c>
      <c r="D9" s="37" t="s">
        <v>15</v>
      </c>
      <c r="E9" s="37"/>
    </row>
    <row r="10" spans="1:5" ht="18.75" x14ac:dyDescent="0.15">
      <c r="A10" s="37"/>
      <c r="B10" s="66" t="s">
        <v>251</v>
      </c>
      <c r="C10" s="24" t="s">
        <v>107</v>
      </c>
      <c r="D10" s="38" t="s">
        <v>108</v>
      </c>
      <c r="E10" s="39"/>
    </row>
    <row r="11" spans="1:5" ht="18.75" x14ac:dyDescent="0.15">
      <c r="A11" s="24" t="s">
        <v>20</v>
      </c>
      <c r="B11" s="40" t="s">
        <v>90</v>
      </c>
      <c r="C11" s="41"/>
      <c r="D11" s="41"/>
      <c r="E11" s="42"/>
    </row>
    <row r="12" spans="1:5" ht="18.75" x14ac:dyDescent="0.15">
      <c r="A12" s="24" t="s">
        <v>16</v>
      </c>
      <c r="B12" s="38" t="s">
        <v>55</v>
      </c>
      <c r="C12" s="43"/>
      <c r="D12" s="43"/>
      <c r="E12" s="39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CDF8FA-9EC0-4AD3-9764-170BCCD42F2D}">
  <dimension ref="A1:E12"/>
  <sheetViews>
    <sheetView workbookViewId="0">
      <selection activeCell="B13" sqref="B13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4" t="s">
        <v>1</v>
      </c>
      <c r="B2" s="8">
        <v>8</v>
      </c>
      <c r="C2" s="14"/>
      <c r="D2" s="14"/>
      <c r="E2" s="7"/>
    </row>
    <row r="3" spans="1:5" ht="18.75" x14ac:dyDescent="0.15">
      <c r="A3" s="24" t="s">
        <v>8</v>
      </c>
      <c r="B3" s="45" t="s">
        <v>34</v>
      </c>
      <c r="C3" s="43"/>
      <c r="D3" s="43"/>
      <c r="E3" s="39"/>
    </row>
    <row r="4" spans="1:5" ht="18.75" x14ac:dyDescent="0.15">
      <c r="A4" s="24" t="s">
        <v>22</v>
      </c>
      <c r="B4" s="46">
        <v>9700000</v>
      </c>
      <c r="C4" s="47"/>
      <c r="D4" s="24" t="s">
        <v>17</v>
      </c>
      <c r="E4" s="22">
        <v>8745000</v>
      </c>
    </row>
    <row r="5" spans="1:5" ht="18.75" x14ac:dyDescent="0.15">
      <c r="A5" s="24" t="s">
        <v>9</v>
      </c>
      <c r="B5" s="48">
        <f>E4/B4</f>
        <v>0.90154639175257734</v>
      </c>
      <c r="C5" s="48"/>
      <c r="D5" s="24" t="s">
        <v>4</v>
      </c>
      <c r="E5" s="22">
        <v>8745000</v>
      </c>
    </row>
    <row r="6" spans="1:5" ht="18.75" x14ac:dyDescent="0.15">
      <c r="A6" s="24" t="s">
        <v>10</v>
      </c>
      <c r="B6" s="49" t="s">
        <v>113</v>
      </c>
      <c r="C6" s="44"/>
      <c r="D6" s="24" t="s">
        <v>30</v>
      </c>
      <c r="E6" s="15" t="s">
        <v>53</v>
      </c>
    </row>
    <row r="7" spans="1:5" ht="18.75" x14ac:dyDescent="0.15">
      <c r="A7" s="24" t="s">
        <v>11</v>
      </c>
      <c r="B7" s="44" t="s">
        <v>52</v>
      </c>
      <c r="C7" s="44"/>
      <c r="D7" s="24" t="s">
        <v>31</v>
      </c>
      <c r="E7" s="15" t="s">
        <v>115</v>
      </c>
    </row>
    <row r="8" spans="1:5" ht="18.75" x14ac:dyDescent="0.15">
      <c r="A8" s="24" t="s">
        <v>12</v>
      </c>
      <c r="B8" s="44" t="s">
        <v>33</v>
      </c>
      <c r="C8" s="44"/>
      <c r="D8" s="24" t="s">
        <v>19</v>
      </c>
      <c r="E8" s="15" t="s">
        <v>115</v>
      </c>
    </row>
    <row r="9" spans="1:5" ht="18.75" x14ac:dyDescent="0.15">
      <c r="A9" s="37" t="s">
        <v>6</v>
      </c>
      <c r="B9" s="24" t="s">
        <v>13</v>
      </c>
      <c r="C9" s="24" t="s">
        <v>14</v>
      </c>
      <c r="D9" s="37" t="s">
        <v>15</v>
      </c>
      <c r="E9" s="37"/>
    </row>
    <row r="10" spans="1:5" ht="18.75" x14ac:dyDescent="0.15">
      <c r="A10" s="37"/>
      <c r="B10" s="25" t="s">
        <v>35</v>
      </c>
      <c r="C10" s="24" t="s">
        <v>57</v>
      </c>
      <c r="D10" s="38" t="s">
        <v>114</v>
      </c>
      <c r="E10" s="39"/>
    </row>
    <row r="11" spans="1:5" ht="18.75" x14ac:dyDescent="0.15">
      <c r="A11" s="24" t="s">
        <v>20</v>
      </c>
      <c r="B11" s="40" t="s">
        <v>90</v>
      </c>
      <c r="C11" s="41"/>
      <c r="D11" s="41"/>
      <c r="E11" s="42"/>
    </row>
    <row r="12" spans="1:5" ht="18.75" x14ac:dyDescent="0.15">
      <c r="A12" s="24" t="s">
        <v>16</v>
      </c>
      <c r="B12" s="38" t="s">
        <v>208</v>
      </c>
      <c r="C12" s="43"/>
      <c r="D12" s="43"/>
      <c r="E12" s="39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7C812B-79CF-493C-B56D-669DC438DB7E}">
  <dimension ref="A1:E12"/>
  <sheetViews>
    <sheetView workbookViewId="0">
      <selection activeCell="B12" sqref="B12:E12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4" t="s">
        <v>1</v>
      </c>
      <c r="B2" s="8">
        <v>9</v>
      </c>
      <c r="C2" s="14"/>
      <c r="D2" s="14"/>
      <c r="E2" s="7"/>
    </row>
    <row r="3" spans="1:5" ht="18.75" x14ac:dyDescent="0.15">
      <c r="A3" s="24" t="s">
        <v>8</v>
      </c>
      <c r="B3" s="45" t="s">
        <v>119</v>
      </c>
      <c r="C3" s="43"/>
      <c r="D3" s="43"/>
      <c r="E3" s="39"/>
    </row>
    <row r="4" spans="1:5" ht="18.75" x14ac:dyDescent="0.15">
      <c r="A4" s="24" t="s">
        <v>22</v>
      </c>
      <c r="B4" s="46">
        <v>9625000</v>
      </c>
      <c r="C4" s="47"/>
      <c r="D4" s="24" t="s">
        <v>17</v>
      </c>
      <c r="E4" s="22">
        <v>9625000</v>
      </c>
    </row>
    <row r="5" spans="1:5" ht="18.75" x14ac:dyDescent="0.15">
      <c r="A5" s="24" t="s">
        <v>9</v>
      </c>
      <c r="B5" s="48">
        <f>E4/B4</f>
        <v>1</v>
      </c>
      <c r="C5" s="48"/>
      <c r="D5" s="24" t="s">
        <v>4</v>
      </c>
      <c r="E5" s="22">
        <v>7661500</v>
      </c>
    </row>
    <row r="6" spans="1:5" ht="18.75" x14ac:dyDescent="0.15">
      <c r="A6" s="24" t="s">
        <v>10</v>
      </c>
      <c r="B6" s="49" t="s">
        <v>113</v>
      </c>
      <c r="C6" s="44"/>
      <c r="D6" s="24" t="s">
        <v>30</v>
      </c>
      <c r="E6" s="15" t="s">
        <v>113</v>
      </c>
    </row>
    <row r="7" spans="1:5" ht="18.75" x14ac:dyDescent="0.15">
      <c r="A7" s="24" t="s">
        <v>11</v>
      </c>
      <c r="B7" s="44" t="s">
        <v>52</v>
      </c>
      <c r="C7" s="44"/>
      <c r="D7" s="24" t="s">
        <v>31</v>
      </c>
      <c r="E7" s="15" t="s">
        <v>120</v>
      </c>
    </row>
    <row r="8" spans="1:5" ht="18.75" x14ac:dyDescent="0.15">
      <c r="A8" s="24" t="s">
        <v>12</v>
      </c>
      <c r="B8" s="44" t="s">
        <v>29</v>
      </c>
      <c r="C8" s="44"/>
      <c r="D8" s="24" t="s">
        <v>19</v>
      </c>
      <c r="E8" s="15" t="s">
        <v>120</v>
      </c>
    </row>
    <row r="9" spans="1:5" ht="18.75" x14ac:dyDescent="0.15">
      <c r="A9" s="37" t="s">
        <v>6</v>
      </c>
      <c r="B9" s="24" t="s">
        <v>13</v>
      </c>
      <c r="C9" s="24" t="s">
        <v>14</v>
      </c>
      <c r="D9" s="37" t="s">
        <v>15</v>
      </c>
      <c r="E9" s="37"/>
    </row>
    <row r="10" spans="1:5" ht="18.75" x14ac:dyDescent="0.15">
      <c r="A10" s="37"/>
      <c r="B10" s="25" t="s">
        <v>121</v>
      </c>
      <c r="C10" s="24" t="s">
        <v>122</v>
      </c>
      <c r="D10" s="38" t="s">
        <v>123</v>
      </c>
      <c r="E10" s="39"/>
    </row>
    <row r="11" spans="1:5" ht="18.75" x14ac:dyDescent="0.15">
      <c r="A11" s="24" t="s">
        <v>20</v>
      </c>
      <c r="B11" s="40" t="s">
        <v>90</v>
      </c>
      <c r="C11" s="41"/>
      <c r="D11" s="41"/>
      <c r="E11" s="42"/>
    </row>
    <row r="12" spans="1:5" ht="18.75" x14ac:dyDescent="0.15">
      <c r="A12" s="24" t="s">
        <v>16</v>
      </c>
      <c r="B12" s="38" t="s">
        <v>209</v>
      </c>
      <c r="C12" s="43"/>
      <c r="D12" s="43"/>
      <c r="E12" s="39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B857B0-6FB1-4F1A-A11F-23F63718413F}">
  <dimension ref="A1:E12"/>
  <sheetViews>
    <sheetView workbookViewId="0">
      <selection activeCell="B4" sqref="B4:C4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4" t="s">
        <v>1</v>
      </c>
      <c r="B2" s="8">
        <v>10</v>
      </c>
      <c r="C2" s="14"/>
      <c r="D2" s="14"/>
      <c r="E2" s="7"/>
    </row>
    <row r="3" spans="1:5" ht="18.75" x14ac:dyDescent="0.15">
      <c r="A3" s="24" t="s">
        <v>8</v>
      </c>
      <c r="B3" s="45" t="s">
        <v>248</v>
      </c>
      <c r="C3" s="43"/>
      <c r="D3" s="43"/>
      <c r="E3" s="39"/>
    </row>
    <row r="4" spans="1:5" ht="18.75" x14ac:dyDescent="0.15">
      <c r="A4" s="24" t="s">
        <v>22</v>
      </c>
      <c r="B4" s="46">
        <v>9900000</v>
      </c>
      <c r="C4" s="47"/>
      <c r="D4" s="24" t="s">
        <v>17</v>
      </c>
      <c r="E4" s="22">
        <v>9000000</v>
      </c>
    </row>
    <row r="5" spans="1:5" ht="18.75" x14ac:dyDescent="0.15">
      <c r="A5" s="24" t="s">
        <v>9</v>
      </c>
      <c r="B5" s="48">
        <f>E4/B4</f>
        <v>0.90909090909090906</v>
      </c>
      <c r="C5" s="48"/>
      <c r="D5" s="24" t="s">
        <v>4</v>
      </c>
      <c r="E5" s="22">
        <v>9000000</v>
      </c>
    </row>
    <row r="6" spans="1:5" ht="18.75" x14ac:dyDescent="0.15">
      <c r="A6" s="24" t="s">
        <v>10</v>
      </c>
      <c r="B6" s="49" t="s">
        <v>129</v>
      </c>
      <c r="C6" s="44"/>
      <c r="D6" s="24" t="s">
        <v>30</v>
      </c>
      <c r="E6" s="15" t="s">
        <v>129</v>
      </c>
    </row>
    <row r="7" spans="1:5" ht="18.75" x14ac:dyDescent="0.15">
      <c r="A7" s="24" t="s">
        <v>11</v>
      </c>
      <c r="B7" s="44" t="s">
        <v>52</v>
      </c>
      <c r="C7" s="44"/>
      <c r="D7" s="24" t="s">
        <v>31</v>
      </c>
      <c r="E7" s="15" t="s">
        <v>130</v>
      </c>
    </row>
    <row r="8" spans="1:5" ht="18.75" x14ac:dyDescent="0.15">
      <c r="A8" s="24" t="s">
        <v>12</v>
      </c>
      <c r="B8" s="44" t="s">
        <v>33</v>
      </c>
      <c r="C8" s="44"/>
      <c r="D8" s="24" t="s">
        <v>19</v>
      </c>
      <c r="E8" s="15" t="s">
        <v>130</v>
      </c>
    </row>
    <row r="9" spans="1:5" ht="18.75" x14ac:dyDescent="0.15">
      <c r="A9" s="37" t="s">
        <v>6</v>
      </c>
      <c r="B9" s="24" t="s">
        <v>13</v>
      </c>
      <c r="C9" s="24" t="s">
        <v>14</v>
      </c>
      <c r="D9" s="37" t="s">
        <v>15</v>
      </c>
      <c r="E9" s="37"/>
    </row>
    <row r="10" spans="1:5" ht="18.75" x14ac:dyDescent="0.15">
      <c r="A10" s="37"/>
      <c r="B10" s="25" t="s">
        <v>127</v>
      </c>
      <c r="C10" s="24" t="s">
        <v>128</v>
      </c>
      <c r="D10" s="38" t="s">
        <v>138</v>
      </c>
      <c r="E10" s="39"/>
    </row>
    <row r="11" spans="1:5" ht="18.75" x14ac:dyDescent="0.15">
      <c r="A11" s="24" t="s">
        <v>20</v>
      </c>
      <c r="B11" s="40" t="s">
        <v>90</v>
      </c>
      <c r="C11" s="41"/>
      <c r="D11" s="41"/>
      <c r="E11" s="42"/>
    </row>
    <row r="12" spans="1:5" ht="18.75" x14ac:dyDescent="0.15">
      <c r="A12" s="24" t="s">
        <v>16</v>
      </c>
      <c r="B12" s="38" t="s">
        <v>27</v>
      </c>
      <c r="C12" s="43"/>
      <c r="D12" s="43"/>
      <c r="E12" s="39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A0981A-DAF7-4933-83E4-50B4F5C627C1}">
  <dimension ref="A1:E12"/>
  <sheetViews>
    <sheetView workbookViewId="0">
      <selection activeCell="B11" sqref="B11:E11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36" t="s">
        <v>1</v>
      </c>
      <c r="B2" s="8">
        <v>11</v>
      </c>
      <c r="C2" s="14"/>
      <c r="D2" s="14"/>
      <c r="E2" s="7"/>
    </row>
    <row r="3" spans="1:5" ht="18.75" x14ac:dyDescent="0.15">
      <c r="A3" s="36" t="s">
        <v>8</v>
      </c>
      <c r="B3" s="45" t="s">
        <v>133</v>
      </c>
      <c r="C3" s="43"/>
      <c r="D3" s="43"/>
      <c r="E3" s="39"/>
    </row>
    <row r="4" spans="1:5" ht="18.75" x14ac:dyDescent="0.15">
      <c r="A4" s="36" t="s">
        <v>22</v>
      </c>
      <c r="B4" s="46">
        <v>4000000</v>
      </c>
      <c r="C4" s="47"/>
      <c r="D4" s="36" t="s">
        <v>17</v>
      </c>
      <c r="E4" s="22">
        <v>3324020</v>
      </c>
    </row>
    <row r="5" spans="1:5" ht="18.75" x14ac:dyDescent="0.15">
      <c r="A5" s="36" t="s">
        <v>9</v>
      </c>
      <c r="B5" s="48">
        <f>E4/B4</f>
        <v>0.83100499999999999</v>
      </c>
      <c r="C5" s="48"/>
      <c r="D5" s="36" t="s">
        <v>4</v>
      </c>
      <c r="E5" s="22">
        <v>3324020</v>
      </c>
    </row>
    <row r="6" spans="1:5" ht="18.75" x14ac:dyDescent="0.15">
      <c r="A6" s="36" t="s">
        <v>10</v>
      </c>
      <c r="B6" s="49" t="s">
        <v>134</v>
      </c>
      <c r="C6" s="44"/>
      <c r="D6" s="36" t="s">
        <v>30</v>
      </c>
      <c r="E6" s="15" t="s">
        <v>134</v>
      </c>
    </row>
    <row r="7" spans="1:5" ht="18.75" x14ac:dyDescent="0.15">
      <c r="A7" s="36" t="s">
        <v>11</v>
      </c>
      <c r="B7" s="44" t="s">
        <v>52</v>
      </c>
      <c r="C7" s="44"/>
      <c r="D7" s="36" t="s">
        <v>31</v>
      </c>
      <c r="E7" s="15" t="s">
        <v>130</v>
      </c>
    </row>
    <row r="8" spans="1:5" ht="18.75" x14ac:dyDescent="0.15">
      <c r="A8" s="36" t="s">
        <v>12</v>
      </c>
      <c r="B8" s="44" t="s">
        <v>33</v>
      </c>
      <c r="C8" s="44"/>
      <c r="D8" s="36" t="s">
        <v>19</v>
      </c>
      <c r="E8" s="15" t="s">
        <v>130</v>
      </c>
    </row>
    <row r="9" spans="1:5" ht="18.75" x14ac:dyDescent="0.15">
      <c r="A9" s="37" t="s">
        <v>6</v>
      </c>
      <c r="B9" s="36" t="s">
        <v>13</v>
      </c>
      <c r="C9" s="36" t="s">
        <v>14</v>
      </c>
      <c r="D9" s="37" t="s">
        <v>15</v>
      </c>
      <c r="E9" s="37"/>
    </row>
    <row r="10" spans="1:5" ht="18.75" x14ac:dyDescent="0.15">
      <c r="A10" s="37"/>
      <c r="B10" s="25" t="s">
        <v>135</v>
      </c>
      <c r="C10" s="36" t="s">
        <v>136</v>
      </c>
      <c r="D10" s="38" t="s">
        <v>137</v>
      </c>
      <c r="E10" s="39"/>
    </row>
    <row r="11" spans="1:5" ht="18.75" x14ac:dyDescent="0.15">
      <c r="A11" s="36" t="s">
        <v>20</v>
      </c>
      <c r="B11" s="40" t="s">
        <v>90</v>
      </c>
      <c r="C11" s="41"/>
      <c r="D11" s="41"/>
      <c r="E11" s="42"/>
    </row>
    <row r="12" spans="1:5" ht="18.75" x14ac:dyDescent="0.15">
      <c r="A12" s="36" t="s">
        <v>16</v>
      </c>
      <c r="B12" s="38" t="s">
        <v>208</v>
      </c>
      <c r="C12" s="43"/>
      <c r="D12" s="43"/>
      <c r="E12" s="39"/>
    </row>
  </sheetData>
  <mergeCells count="11">
    <mergeCell ref="A9:A10"/>
    <mergeCell ref="D9:E9"/>
    <mergeCell ref="D10:E10"/>
    <mergeCell ref="B11:E11"/>
    <mergeCell ref="B12:E12"/>
    <mergeCell ref="B3:E3"/>
    <mergeCell ref="B4:C4"/>
    <mergeCell ref="B5:C5"/>
    <mergeCell ref="B6:C6"/>
    <mergeCell ref="B7:C7"/>
    <mergeCell ref="B8:C8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5036E7-3BA2-4BA2-9EEF-B72D6EA21590}">
  <dimension ref="A1:E12"/>
  <sheetViews>
    <sheetView workbookViewId="0">
      <selection activeCell="B13" sqref="B13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36" t="s">
        <v>1</v>
      </c>
      <c r="B2" s="8">
        <v>12</v>
      </c>
      <c r="C2" s="14"/>
      <c r="D2" s="14"/>
      <c r="E2" s="7"/>
    </row>
    <row r="3" spans="1:5" ht="18.75" x14ac:dyDescent="0.15">
      <c r="A3" s="36" t="s">
        <v>8</v>
      </c>
      <c r="B3" s="45" t="s">
        <v>142</v>
      </c>
      <c r="C3" s="43"/>
      <c r="D3" s="43"/>
      <c r="E3" s="39"/>
    </row>
    <row r="4" spans="1:5" ht="18.75" x14ac:dyDescent="0.15">
      <c r="A4" s="36" t="s">
        <v>22</v>
      </c>
      <c r="B4" s="46">
        <v>1800000</v>
      </c>
      <c r="C4" s="47"/>
      <c r="D4" s="36" t="s">
        <v>17</v>
      </c>
      <c r="E4" s="22">
        <v>1800000</v>
      </c>
    </row>
    <row r="5" spans="1:5" ht="18.75" x14ac:dyDescent="0.15">
      <c r="A5" s="36" t="s">
        <v>9</v>
      </c>
      <c r="B5" s="48">
        <f>E4/B4</f>
        <v>1</v>
      </c>
      <c r="C5" s="48"/>
      <c r="D5" s="36" t="s">
        <v>4</v>
      </c>
      <c r="E5" s="22">
        <v>1800000</v>
      </c>
    </row>
    <row r="6" spans="1:5" ht="18.75" x14ac:dyDescent="0.15">
      <c r="A6" s="36" t="s">
        <v>10</v>
      </c>
      <c r="B6" s="49" t="s">
        <v>134</v>
      </c>
      <c r="C6" s="44"/>
      <c r="D6" s="36" t="s">
        <v>30</v>
      </c>
      <c r="E6" s="15" t="s">
        <v>165</v>
      </c>
    </row>
    <row r="7" spans="1:5" ht="18.75" x14ac:dyDescent="0.15">
      <c r="A7" s="36" t="s">
        <v>11</v>
      </c>
      <c r="B7" s="44" t="s">
        <v>52</v>
      </c>
      <c r="C7" s="44"/>
      <c r="D7" s="36" t="s">
        <v>31</v>
      </c>
      <c r="E7" s="15" t="s">
        <v>146</v>
      </c>
    </row>
    <row r="8" spans="1:5" ht="18.75" x14ac:dyDescent="0.15">
      <c r="A8" s="36" t="s">
        <v>12</v>
      </c>
      <c r="B8" s="44" t="s">
        <v>29</v>
      </c>
      <c r="C8" s="44"/>
      <c r="D8" s="36" t="s">
        <v>19</v>
      </c>
      <c r="E8" s="15"/>
    </row>
    <row r="9" spans="1:5" ht="18.75" x14ac:dyDescent="0.15">
      <c r="A9" s="37" t="s">
        <v>6</v>
      </c>
      <c r="B9" s="36" t="s">
        <v>13</v>
      </c>
      <c r="C9" s="36" t="s">
        <v>14</v>
      </c>
      <c r="D9" s="37" t="s">
        <v>15</v>
      </c>
      <c r="E9" s="37"/>
    </row>
    <row r="10" spans="1:5" ht="18.75" x14ac:dyDescent="0.15">
      <c r="A10" s="37"/>
      <c r="B10" s="25" t="s">
        <v>143</v>
      </c>
      <c r="C10" s="36" t="s">
        <v>144</v>
      </c>
      <c r="D10" s="38" t="s">
        <v>145</v>
      </c>
      <c r="E10" s="39"/>
    </row>
    <row r="11" spans="1:5" ht="18.75" x14ac:dyDescent="0.15">
      <c r="A11" s="36" t="s">
        <v>20</v>
      </c>
      <c r="B11" s="40" t="s">
        <v>90</v>
      </c>
      <c r="C11" s="41"/>
      <c r="D11" s="41"/>
      <c r="E11" s="42"/>
    </row>
    <row r="12" spans="1:5" ht="18.75" x14ac:dyDescent="0.15">
      <c r="A12" s="36" t="s">
        <v>16</v>
      </c>
      <c r="B12" s="38" t="s">
        <v>210</v>
      </c>
      <c r="C12" s="43"/>
      <c r="D12" s="43"/>
      <c r="E12" s="39"/>
    </row>
  </sheetData>
  <mergeCells count="11">
    <mergeCell ref="A9:A10"/>
    <mergeCell ref="D9:E9"/>
    <mergeCell ref="D10:E10"/>
    <mergeCell ref="B11:E11"/>
    <mergeCell ref="B12:E12"/>
    <mergeCell ref="B3:E3"/>
    <mergeCell ref="B4:C4"/>
    <mergeCell ref="B5:C5"/>
    <mergeCell ref="B6:C6"/>
    <mergeCell ref="B7:C7"/>
    <mergeCell ref="B8:C8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565E1-3499-43B7-A17E-26B497344B11}">
  <dimension ref="A1:E12"/>
  <sheetViews>
    <sheetView workbookViewId="0">
      <selection activeCell="B10" sqref="B10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36" t="s">
        <v>1</v>
      </c>
      <c r="B2" s="8">
        <v>13</v>
      </c>
      <c r="C2" s="14"/>
      <c r="D2" s="14"/>
      <c r="E2" s="7"/>
    </row>
    <row r="3" spans="1:5" ht="18.75" x14ac:dyDescent="0.15">
      <c r="A3" s="36" t="s">
        <v>8</v>
      </c>
      <c r="B3" s="45" t="s">
        <v>148</v>
      </c>
      <c r="C3" s="43"/>
      <c r="D3" s="43"/>
      <c r="E3" s="39"/>
    </row>
    <row r="4" spans="1:5" ht="18.75" x14ac:dyDescent="0.15">
      <c r="A4" s="36" t="s">
        <v>22</v>
      </c>
      <c r="B4" s="46">
        <v>1188000</v>
      </c>
      <c r="C4" s="47"/>
      <c r="D4" s="36" t="s">
        <v>17</v>
      </c>
      <c r="E4" s="22">
        <v>1188000</v>
      </c>
    </row>
    <row r="5" spans="1:5" ht="18.75" x14ac:dyDescent="0.15">
      <c r="A5" s="36" t="s">
        <v>9</v>
      </c>
      <c r="B5" s="48">
        <f>E4/B4</f>
        <v>1</v>
      </c>
      <c r="C5" s="48"/>
      <c r="D5" s="36" t="s">
        <v>4</v>
      </c>
      <c r="E5" s="22">
        <v>1188000</v>
      </c>
    </row>
    <row r="6" spans="1:5" ht="18.75" x14ac:dyDescent="0.15">
      <c r="A6" s="36" t="s">
        <v>10</v>
      </c>
      <c r="B6" s="49" t="s">
        <v>149</v>
      </c>
      <c r="C6" s="44"/>
      <c r="D6" s="36" t="s">
        <v>30</v>
      </c>
      <c r="E6" s="15" t="s">
        <v>165</v>
      </c>
    </row>
    <row r="7" spans="1:5" ht="18.75" x14ac:dyDescent="0.15">
      <c r="A7" s="36" t="s">
        <v>11</v>
      </c>
      <c r="B7" s="44" t="s">
        <v>52</v>
      </c>
      <c r="C7" s="44"/>
      <c r="D7" s="36" t="s">
        <v>31</v>
      </c>
      <c r="E7" s="15" t="s">
        <v>146</v>
      </c>
    </row>
    <row r="8" spans="1:5" ht="18.75" x14ac:dyDescent="0.15">
      <c r="A8" s="36" t="s">
        <v>12</v>
      </c>
      <c r="B8" s="44" t="s">
        <v>29</v>
      </c>
      <c r="C8" s="44"/>
      <c r="D8" s="36" t="s">
        <v>19</v>
      </c>
      <c r="E8" s="15"/>
    </row>
    <row r="9" spans="1:5" ht="18.75" x14ac:dyDescent="0.15">
      <c r="A9" s="37" t="s">
        <v>6</v>
      </c>
      <c r="B9" s="36" t="s">
        <v>13</v>
      </c>
      <c r="C9" s="36" t="s">
        <v>14</v>
      </c>
      <c r="D9" s="37" t="s">
        <v>15</v>
      </c>
      <c r="E9" s="37"/>
    </row>
    <row r="10" spans="1:5" ht="18.75" x14ac:dyDescent="0.15">
      <c r="A10" s="37"/>
      <c r="B10" s="25" t="s">
        <v>150</v>
      </c>
      <c r="C10" s="36" t="s">
        <v>151</v>
      </c>
      <c r="D10" s="38" t="s">
        <v>152</v>
      </c>
      <c r="E10" s="39"/>
    </row>
    <row r="11" spans="1:5" ht="18.75" x14ac:dyDescent="0.15">
      <c r="A11" s="36" t="s">
        <v>20</v>
      </c>
      <c r="B11" s="40" t="s">
        <v>90</v>
      </c>
      <c r="C11" s="41"/>
      <c r="D11" s="41"/>
      <c r="E11" s="42"/>
    </row>
    <row r="12" spans="1:5" ht="18.75" x14ac:dyDescent="0.15">
      <c r="A12" s="36" t="s">
        <v>16</v>
      </c>
      <c r="B12" s="38" t="s">
        <v>210</v>
      </c>
      <c r="C12" s="43"/>
      <c r="D12" s="43"/>
      <c r="E12" s="39"/>
    </row>
  </sheetData>
  <mergeCells count="11">
    <mergeCell ref="A9:A10"/>
    <mergeCell ref="D9:E9"/>
    <mergeCell ref="D10:E10"/>
    <mergeCell ref="B11:E11"/>
    <mergeCell ref="B12:E12"/>
    <mergeCell ref="B3:E3"/>
    <mergeCell ref="B4:C4"/>
    <mergeCell ref="B5:C5"/>
    <mergeCell ref="B6:C6"/>
    <mergeCell ref="B7:C7"/>
    <mergeCell ref="B8:C8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AA12BB-D614-4903-9727-E4D83032CA14}">
  <dimension ref="A1:E12"/>
  <sheetViews>
    <sheetView workbookViewId="0">
      <selection activeCell="B10" sqref="B10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36" t="s">
        <v>1</v>
      </c>
      <c r="B2" s="8">
        <v>14</v>
      </c>
      <c r="C2" s="14"/>
      <c r="D2" s="14"/>
      <c r="E2" s="7"/>
    </row>
    <row r="3" spans="1:5" ht="18.75" x14ac:dyDescent="0.15">
      <c r="A3" s="36" t="s">
        <v>8</v>
      </c>
      <c r="B3" s="45" t="s">
        <v>155</v>
      </c>
      <c r="C3" s="43"/>
      <c r="D3" s="43"/>
      <c r="E3" s="39"/>
    </row>
    <row r="4" spans="1:5" ht="18.75" x14ac:dyDescent="0.15">
      <c r="A4" s="36" t="s">
        <v>22</v>
      </c>
      <c r="B4" s="46">
        <v>15705360</v>
      </c>
      <c r="C4" s="47"/>
      <c r="D4" s="36" t="s">
        <v>17</v>
      </c>
      <c r="E4" s="22">
        <v>13349556</v>
      </c>
    </row>
    <row r="5" spans="1:5" ht="18.75" x14ac:dyDescent="0.15">
      <c r="A5" s="36" t="s">
        <v>9</v>
      </c>
      <c r="B5" s="48">
        <f>E4/B4</f>
        <v>0.85</v>
      </c>
      <c r="C5" s="48"/>
      <c r="D5" s="36" t="s">
        <v>4</v>
      </c>
      <c r="E5" s="22">
        <v>13349556</v>
      </c>
    </row>
    <row r="6" spans="1:5" ht="18.75" x14ac:dyDescent="0.15">
      <c r="A6" s="36" t="s">
        <v>10</v>
      </c>
      <c r="B6" s="49" t="s">
        <v>164</v>
      </c>
      <c r="C6" s="44"/>
      <c r="D6" s="36" t="s">
        <v>30</v>
      </c>
      <c r="E6" s="15" t="s">
        <v>165</v>
      </c>
    </row>
    <row r="7" spans="1:5" ht="18.75" x14ac:dyDescent="0.15">
      <c r="A7" s="36" t="s">
        <v>11</v>
      </c>
      <c r="B7" s="44" t="s">
        <v>52</v>
      </c>
      <c r="C7" s="44"/>
      <c r="D7" s="36" t="s">
        <v>31</v>
      </c>
      <c r="E7" s="15" t="s">
        <v>146</v>
      </c>
    </row>
    <row r="8" spans="1:5" ht="18.75" x14ac:dyDescent="0.15">
      <c r="A8" s="36" t="s">
        <v>12</v>
      </c>
      <c r="B8" s="44" t="s">
        <v>29</v>
      </c>
      <c r="C8" s="44"/>
      <c r="D8" s="36" t="s">
        <v>19</v>
      </c>
      <c r="E8" s="15"/>
    </row>
    <row r="9" spans="1:5" ht="18.75" x14ac:dyDescent="0.15">
      <c r="A9" s="37" t="s">
        <v>6</v>
      </c>
      <c r="B9" s="36" t="s">
        <v>13</v>
      </c>
      <c r="C9" s="36" t="s">
        <v>14</v>
      </c>
      <c r="D9" s="37" t="s">
        <v>15</v>
      </c>
      <c r="E9" s="37"/>
    </row>
    <row r="10" spans="1:5" ht="18.75" x14ac:dyDescent="0.15">
      <c r="A10" s="37"/>
      <c r="B10" s="25" t="s">
        <v>156</v>
      </c>
      <c r="C10" s="36" t="s">
        <v>157</v>
      </c>
      <c r="D10" s="38" t="s">
        <v>158</v>
      </c>
      <c r="E10" s="39"/>
    </row>
    <row r="11" spans="1:5" ht="18.75" x14ac:dyDescent="0.15">
      <c r="A11" s="36" t="s">
        <v>20</v>
      </c>
      <c r="B11" s="40" t="s">
        <v>90</v>
      </c>
      <c r="C11" s="41"/>
      <c r="D11" s="41"/>
      <c r="E11" s="42"/>
    </row>
    <row r="12" spans="1:5" ht="18.75" x14ac:dyDescent="0.15">
      <c r="A12" s="36" t="s">
        <v>16</v>
      </c>
      <c r="B12" s="38" t="s">
        <v>211</v>
      </c>
      <c r="C12" s="43"/>
      <c r="D12" s="43"/>
      <c r="E12" s="39"/>
    </row>
  </sheetData>
  <mergeCells count="11">
    <mergeCell ref="A9:A10"/>
    <mergeCell ref="D9:E9"/>
    <mergeCell ref="D10:E10"/>
    <mergeCell ref="B11:E11"/>
    <mergeCell ref="B12:E12"/>
    <mergeCell ref="B3:E3"/>
    <mergeCell ref="B4:C4"/>
    <mergeCell ref="B5:C5"/>
    <mergeCell ref="B6:C6"/>
    <mergeCell ref="B7:C7"/>
    <mergeCell ref="B8:C8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EFFEC-AB07-48A9-8A6F-98E6DA414EC9}">
  <dimension ref="A1:E12"/>
  <sheetViews>
    <sheetView workbookViewId="0">
      <selection activeCell="B13" sqref="B13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36" t="s">
        <v>1</v>
      </c>
      <c r="B2" s="8">
        <v>15</v>
      </c>
      <c r="C2" s="14"/>
      <c r="D2" s="14"/>
      <c r="E2" s="7"/>
    </row>
    <row r="3" spans="1:5" ht="18.75" x14ac:dyDescent="0.15">
      <c r="A3" s="36" t="s">
        <v>8</v>
      </c>
      <c r="B3" s="45" t="s">
        <v>163</v>
      </c>
      <c r="C3" s="43"/>
      <c r="D3" s="43"/>
      <c r="E3" s="39"/>
    </row>
    <row r="4" spans="1:5" ht="18.75" x14ac:dyDescent="0.15">
      <c r="A4" s="36" t="s">
        <v>22</v>
      </c>
      <c r="B4" s="46">
        <v>2383920</v>
      </c>
      <c r="C4" s="47"/>
      <c r="D4" s="36" t="s">
        <v>17</v>
      </c>
      <c r="E4" s="22">
        <v>2167200</v>
      </c>
    </row>
    <row r="5" spans="1:5" ht="18.75" x14ac:dyDescent="0.15">
      <c r="A5" s="36" t="s">
        <v>9</v>
      </c>
      <c r="B5" s="48">
        <f>E4/B4</f>
        <v>0.90909090909090906</v>
      </c>
      <c r="C5" s="48"/>
      <c r="D5" s="36" t="s">
        <v>4</v>
      </c>
      <c r="E5" s="22">
        <v>2167200</v>
      </c>
    </row>
    <row r="6" spans="1:5" ht="18.75" x14ac:dyDescent="0.15">
      <c r="A6" s="36" t="s">
        <v>10</v>
      </c>
      <c r="B6" s="49" t="s">
        <v>164</v>
      </c>
      <c r="C6" s="44"/>
      <c r="D6" s="36" t="s">
        <v>30</v>
      </c>
      <c r="E6" s="15" t="s">
        <v>165</v>
      </c>
    </row>
    <row r="7" spans="1:5" ht="18.75" x14ac:dyDescent="0.15">
      <c r="A7" s="36" t="s">
        <v>11</v>
      </c>
      <c r="B7" s="44" t="s">
        <v>52</v>
      </c>
      <c r="C7" s="44"/>
      <c r="D7" s="36" t="s">
        <v>31</v>
      </c>
      <c r="E7" s="15" t="s">
        <v>146</v>
      </c>
    </row>
    <row r="8" spans="1:5" ht="18.75" x14ac:dyDescent="0.15">
      <c r="A8" s="36" t="s">
        <v>12</v>
      </c>
      <c r="B8" s="44" t="s">
        <v>29</v>
      </c>
      <c r="C8" s="44"/>
      <c r="D8" s="36" t="s">
        <v>19</v>
      </c>
      <c r="E8" s="15"/>
    </row>
    <row r="9" spans="1:5" ht="18.75" x14ac:dyDescent="0.15">
      <c r="A9" s="37" t="s">
        <v>6</v>
      </c>
      <c r="B9" s="36" t="s">
        <v>13</v>
      </c>
      <c r="C9" s="36" t="s">
        <v>14</v>
      </c>
      <c r="D9" s="37" t="s">
        <v>15</v>
      </c>
      <c r="E9" s="37"/>
    </row>
    <row r="10" spans="1:5" ht="18.75" x14ac:dyDescent="0.15">
      <c r="A10" s="37"/>
      <c r="B10" s="25" t="s">
        <v>156</v>
      </c>
      <c r="C10" s="36" t="s">
        <v>157</v>
      </c>
      <c r="D10" s="38" t="s">
        <v>158</v>
      </c>
      <c r="E10" s="39"/>
    </row>
    <row r="11" spans="1:5" ht="18.75" x14ac:dyDescent="0.15">
      <c r="A11" s="36" t="s">
        <v>20</v>
      </c>
      <c r="B11" s="40" t="s">
        <v>90</v>
      </c>
      <c r="C11" s="41"/>
      <c r="D11" s="41"/>
      <c r="E11" s="42"/>
    </row>
    <row r="12" spans="1:5" ht="18.75" x14ac:dyDescent="0.15">
      <c r="A12" s="36" t="s">
        <v>16</v>
      </c>
      <c r="B12" s="38" t="s">
        <v>212</v>
      </c>
      <c r="C12" s="43"/>
      <c r="D12" s="43"/>
      <c r="E12" s="39"/>
    </row>
  </sheetData>
  <mergeCells count="11">
    <mergeCell ref="A9:A10"/>
    <mergeCell ref="D9:E9"/>
    <mergeCell ref="D10:E10"/>
    <mergeCell ref="B11:E11"/>
    <mergeCell ref="B12:E12"/>
    <mergeCell ref="B3:E3"/>
    <mergeCell ref="B4:C4"/>
    <mergeCell ref="B5:C5"/>
    <mergeCell ref="B6:C6"/>
    <mergeCell ref="B7:C7"/>
    <mergeCell ref="B8:C8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1327D5-9312-4084-BDAC-41BB2660F116}">
  <dimension ref="A1:E12"/>
  <sheetViews>
    <sheetView workbookViewId="0">
      <selection activeCell="B10" sqref="B10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36" t="s">
        <v>1</v>
      </c>
      <c r="B2" s="8">
        <v>16</v>
      </c>
      <c r="C2" s="14"/>
      <c r="D2" s="14"/>
      <c r="E2" s="7"/>
    </row>
    <row r="3" spans="1:5" ht="18.75" x14ac:dyDescent="0.15">
      <c r="A3" s="36" t="s">
        <v>8</v>
      </c>
      <c r="B3" s="45" t="s">
        <v>166</v>
      </c>
      <c r="C3" s="43"/>
      <c r="D3" s="43"/>
      <c r="E3" s="39"/>
    </row>
    <row r="4" spans="1:5" ht="18.75" x14ac:dyDescent="0.15">
      <c r="A4" s="36" t="s">
        <v>22</v>
      </c>
      <c r="B4" s="46">
        <v>1116000</v>
      </c>
      <c r="C4" s="47"/>
      <c r="D4" s="36" t="s">
        <v>17</v>
      </c>
      <c r="E4" s="22">
        <v>1116000</v>
      </c>
    </row>
    <row r="5" spans="1:5" ht="18.75" x14ac:dyDescent="0.15">
      <c r="A5" s="36" t="s">
        <v>9</v>
      </c>
      <c r="B5" s="48">
        <f>E4/B4</f>
        <v>1</v>
      </c>
      <c r="C5" s="48"/>
      <c r="D5" s="36" t="s">
        <v>4</v>
      </c>
      <c r="E5" s="22">
        <v>1116000</v>
      </c>
    </row>
    <row r="6" spans="1:5" ht="18.75" x14ac:dyDescent="0.15">
      <c r="A6" s="36" t="s">
        <v>10</v>
      </c>
      <c r="B6" s="49" t="s">
        <v>149</v>
      </c>
      <c r="C6" s="44"/>
      <c r="D6" s="36" t="s">
        <v>30</v>
      </c>
      <c r="E6" s="15" t="s">
        <v>165</v>
      </c>
    </row>
    <row r="7" spans="1:5" ht="18.75" x14ac:dyDescent="0.15">
      <c r="A7" s="36" t="s">
        <v>11</v>
      </c>
      <c r="B7" s="44" t="s">
        <v>52</v>
      </c>
      <c r="C7" s="44"/>
      <c r="D7" s="36" t="s">
        <v>31</v>
      </c>
      <c r="E7" s="15" t="s">
        <v>146</v>
      </c>
    </row>
    <row r="8" spans="1:5" ht="18.75" x14ac:dyDescent="0.15">
      <c r="A8" s="36" t="s">
        <v>12</v>
      </c>
      <c r="B8" s="44" t="s">
        <v>29</v>
      </c>
      <c r="C8" s="44"/>
      <c r="D8" s="36" t="s">
        <v>19</v>
      </c>
      <c r="E8" s="15"/>
    </row>
    <row r="9" spans="1:5" ht="18.75" x14ac:dyDescent="0.15">
      <c r="A9" s="37" t="s">
        <v>6</v>
      </c>
      <c r="B9" s="36" t="s">
        <v>13</v>
      </c>
      <c r="C9" s="36" t="s">
        <v>14</v>
      </c>
      <c r="D9" s="37" t="s">
        <v>15</v>
      </c>
      <c r="E9" s="37"/>
    </row>
    <row r="10" spans="1:5" ht="18.75" x14ac:dyDescent="0.15">
      <c r="A10" s="37"/>
      <c r="B10" s="25" t="s">
        <v>169</v>
      </c>
      <c r="C10" s="36" t="s">
        <v>168</v>
      </c>
      <c r="D10" s="38" t="s">
        <v>167</v>
      </c>
      <c r="E10" s="39"/>
    </row>
    <row r="11" spans="1:5" ht="18.75" x14ac:dyDescent="0.15">
      <c r="A11" s="36" t="s">
        <v>20</v>
      </c>
      <c r="B11" s="40" t="s">
        <v>90</v>
      </c>
      <c r="C11" s="41"/>
      <c r="D11" s="41"/>
      <c r="E11" s="42"/>
    </row>
    <row r="12" spans="1:5" ht="18.75" x14ac:dyDescent="0.15">
      <c r="A12" s="36" t="s">
        <v>16</v>
      </c>
      <c r="B12" s="38" t="s">
        <v>213</v>
      </c>
      <c r="C12" s="43"/>
      <c r="D12" s="43"/>
      <c r="E12" s="39"/>
    </row>
  </sheetData>
  <mergeCells count="11">
    <mergeCell ref="A9:A10"/>
    <mergeCell ref="D9:E9"/>
    <mergeCell ref="D10:E10"/>
    <mergeCell ref="B11:E11"/>
    <mergeCell ref="B12:E12"/>
    <mergeCell ref="B3:E3"/>
    <mergeCell ref="B4:C4"/>
    <mergeCell ref="B5:C5"/>
    <mergeCell ref="B6:C6"/>
    <mergeCell ref="B7:C7"/>
    <mergeCell ref="B8:C8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0CD442-2C98-4E4B-B4C2-C77BC36E5702}">
  <dimension ref="A1:E12"/>
  <sheetViews>
    <sheetView workbookViewId="0">
      <selection activeCell="A9" sqref="A9:E12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36" t="s">
        <v>1</v>
      </c>
      <c r="B2" s="8">
        <v>17</v>
      </c>
      <c r="C2" s="14"/>
      <c r="D2" s="14"/>
      <c r="E2" s="7"/>
    </row>
    <row r="3" spans="1:5" ht="18.75" x14ac:dyDescent="0.15">
      <c r="A3" s="36" t="s">
        <v>8</v>
      </c>
      <c r="B3" s="45" t="s">
        <v>171</v>
      </c>
      <c r="C3" s="43"/>
      <c r="D3" s="43"/>
      <c r="E3" s="39"/>
    </row>
    <row r="4" spans="1:5" ht="18.75" x14ac:dyDescent="0.15">
      <c r="A4" s="36" t="s">
        <v>22</v>
      </c>
      <c r="B4" s="46">
        <v>4663200</v>
      </c>
      <c r="C4" s="47"/>
      <c r="D4" s="36" t="s">
        <v>17</v>
      </c>
      <c r="E4" s="22">
        <v>4188000</v>
      </c>
    </row>
    <row r="5" spans="1:5" ht="18.75" x14ac:dyDescent="0.15">
      <c r="A5" s="36" t="s">
        <v>9</v>
      </c>
      <c r="B5" s="48">
        <f>E4/B4</f>
        <v>0.89809572825527539</v>
      </c>
      <c r="C5" s="48"/>
      <c r="D5" s="36" t="s">
        <v>4</v>
      </c>
      <c r="E5" s="22">
        <v>4188000</v>
      </c>
    </row>
    <row r="6" spans="1:5" ht="18.75" x14ac:dyDescent="0.15">
      <c r="A6" s="36" t="s">
        <v>10</v>
      </c>
      <c r="B6" s="49" t="s">
        <v>164</v>
      </c>
      <c r="C6" s="44"/>
      <c r="D6" s="36" t="s">
        <v>30</v>
      </c>
      <c r="E6" s="15" t="s">
        <v>165</v>
      </c>
    </row>
    <row r="7" spans="1:5" ht="18.75" x14ac:dyDescent="0.15">
      <c r="A7" s="36" t="s">
        <v>11</v>
      </c>
      <c r="B7" s="44" t="s">
        <v>52</v>
      </c>
      <c r="C7" s="44"/>
      <c r="D7" s="36" t="s">
        <v>31</v>
      </c>
      <c r="E7" s="15" t="s">
        <v>146</v>
      </c>
    </row>
    <row r="8" spans="1:5" ht="18.75" x14ac:dyDescent="0.15">
      <c r="A8" s="36" t="s">
        <v>12</v>
      </c>
      <c r="B8" s="44" t="s">
        <v>29</v>
      </c>
      <c r="C8" s="44"/>
      <c r="D8" s="36" t="s">
        <v>19</v>
      </c>
      <c r="E8" s="15"/>
    </row>
    <row r="9" spans="1:5" ht="18.75" x14ac:dyDescent="0.15">
      <c r="A9" s="37" t="s">
        <v>6</v>
      </c>
      <c r="B9" s="36" t="s">
        <v>13</v>
      </c>
      <c r="C9" s="36" t="s">
        <v>14</v>
      </c>
      <c r="D9" s="37" t="s">
        <v>15</v>
      </c>
      <c r="E9" s="37"/>
    </row>
    <row r="10" spans="1:5" ht="18.75" x14ac:dyDescent="0.15">
      <c r="A10" s="37"/>
      <c r="B10" s="25" t="s">
        <v>174</v>
      </c>
      <c r="C10" s="36" t="s">
        <v>175</v>
      </c>
      <c r="D10" s="38" t="s">
        <v>176</v>
      </c>
      <c r="E10" s="39"/>
    </row>
    <row r="11" spans="1:5" ht="18.75" x14ac:dyDescent="0.15">
      <c r="A11" s="36" t="s">
        <v>20</v>
      </c>
      <c r="B11" s="40" t="s">
        <v>90</v>
      </c>
      <c r="C11" s="41"/>
      <c r="D11" s="41"/>
      <c r="E11" s="42"/>
    </row>
    <row r="12" spans="1:5" ht="18.75" x14ac:dyDescent="0.15">
      <c r="A12" s="36" t="s">
        <v>16</v>
      </c>
      <c r="B12" s="38" t="s">
        <v>210</v>
      </c>
      <c r="C12" s="43"/>
      <c r="D12" s="43"/>
      <c r="E12" s="39"/>
    </row>
  </sheetData>
  <mergeCells count="11">
    <mergeCell ref="A9:A10"/>
    <mergeCell ref="D9:E9"/>
    <mergeCell ref="D10:E10"/>
    <mergeCell ref="B11:E11"/>
    <mergeCell ref="B12:E12"/>
    <mergeCell ref="B3:E3"/>
    <mergeCell ref="B4:C4"/>
    <mergeCell ref="B5:C5"/>
    <mergeCell ref="B6:C6"/>
    <mergeCell ref="B7:C7"/>
    <mergeCell ref="B8:C8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9A9577-2F5B-40AA-9212-B5C667A53F61}">
  <dimension ref="A1:E12"/>
  <sheetViews>
    <sheetView workbookViewId="0">
      <selection activeCell="B13" sqref="B13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36" t="s">
        <v>1</v>
      </c>
      <c r="B2" s="8">
        <v>18</v>
      </c>
      <c r="C2" s="14"/>
      <c r="D2" s="14"/>
      <c r="E2" s="7"/>
    </row>
    <row r="3" spans="1:5" ht="18.75" x14ac:dyDescent="0.15">
      <c r="A3" s="36" t="s">
        <v>8</v>
      </c>
      <c r="B3" s="45" t="s">
        <v>180</v>
      </c>
      <c r="C3" s="43"/>
      <c r="D3" s="43"/>
      <c r="E3" s="39"/>
    </row>
    <row r="4" spans="1:5" ht="18.75" x14ac:dyDescent="0.15">
      <c r="A4" s="36" t="s">
        <v>22</v>
      </c>
      <c r="B4" s="46">
        <v>5640000</v>
      </c>
      <c r="C4" s="47"/>
      <c r="D4" s="36" t="s">
        <v>17</v>
      </c>
      <c r="E4" s="22">
        <v>5400000</v>
      </c>
    </row>
    <row r="5" spans="1:5" ht="18.75" x14ac:dyDescent="0.15">
      <c r="A5" s="36" t="s">
        <v>9</v>
      </c>
      <c r="B5" s="48">
        <f>E4/B4</f>
        <v>0.95744680851063835</v>
      </c>
      <c r="C5" s="48"/>
      <c r="D5" s="36" t="s">
        <v>4</v>
      </c>
      <c r="E5" s="22">
        <v>5400000</v>
      </c>
    </row>
    <row r="6" spans="1:5" ht="18.75" x14ac:dyDescent="0.15">
      <c r="A6" s="36" t="s">
        <v>10</v>
      </c>
      <c r="B6" s="49" t="s">
        <v>164</v>
      </c>
      <c r="C6" s="44"/>
      <c r="D6" s="36" t="s">
        <v>30</v>
      </c>
      <c r="E6" s="15" t="s">
        <v>165</v>
      </c>
    </row>
    <row r="7" spans="1:5" ht="18.75" x14ac:dyDescent="0.15">
      <c r="A7" s="36" t="s">
        <v>11</v>
      </c>
      <c r="B7" s="44" t="s">
        <v>52</v>
      </c>
      <c r="C7" s="44"/>
      <c r="D7" s="36" t="s">
        <v>31</v>
      </c>
      <c r="E7" s="15" t="s">
        <v>146</v>
      </c>
    </row>
    <row r="8" spans="1:5" ht="18.75" x14ac:dyDescent="0.15">
      <c r="A8" s="36" t="s">
        <v>12</v>
      </c>
      <c r="B8" s="44" t="s">
        <v>29</v>
      </c>
      <c r="C8" s="44"/>
      <c r="D8" s="36" t="s">
        <v>19</v>
      </c>
      <c r="E8" s="15"/>
    </row>
    <row r="9" spans="1:5" ht="18.75" x14ac:dyDescent="0.15">
      <c r="A9" s="37" t="s">
        <v>6</v>
      </c>
      <c r="B9" s="36" t="s">
        <v>13</v>
      </c>
      <c r="C9" s="36" t="s">
        <v>14</v>
      </c>
      <c r="D9" s="37" t="s">
        <v>15</v>
      </c>
      <c r="E9" s="37"/>
    </row>
    <row r="10" spans="1:5" ht="18.75" x14ac:dyDescent="0.15">
      <c r="A10" s="37"/>
      <c r="B10" s="25" t="s">
        <v>177</v>
      </c>
      <c r="C10" s="36" t="s">
        <v>178</v>
      </c>
      <c r="D10" s="38" t="s">
        <v>179</v>
      </c>
      <c r="E10" s="39"/>
    </row>
    <row r="11" spans="1:5" ht="18.75" x14ac:dyDescent="0.15">
      <c r="A11" s="36" t="s">
        <v>20</v>
      </c>
      <c r="B11" s="40" t="s">
        <v>90</v>
      </c>
      <c r="C11" s="41"/>
      <c r="D11" s="41"/>
      <c r="E11" s="42"/>
    </row>
    <row r="12" spans="1:5" ht="18.75" x14ac:dyDescent="0.15">
      <c r="A12" s="36" t="s">
        <v>16</v>
      </c>
      <c r="B12" s="38" t="s">
        <v>214</v>
      </c>
      <c r="C12" s="43"/>
      <c r="D12" s="43"/>
      <c r="E12" s="39"/>
    </row>
  </sheetData>
  <mergeCells count="11">
    <mergeCell ref="A9:A10"/>
    <mergeCell ref="D9:E9"/>
    <mergeCell ref="D10:E10"/>
    <mergeCell ref="B11:E11"/>
    <mergeCell ref="B12:E12"/>
    <mergeCell ref="B3:E3"/>
    <mergeCell ref="B4:C4"/>
    <mergeCell ref="B5:C5"/>
    <mergeCell ref="B6:C6"/>
    <mergeCell ref="B7:C7"/>
    <mergeCell ref="B8:C8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7D748D-00AB-4781-B3AF-90769F9543AE}">
  <dimension ref="A1:E12"/>
  <sheetViews>
    <sheetView workbookViewId="0">
      <selection activeCell="B13" sqref="B13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36" t="s">
        <v>1</v>
      </c>
      <c r="B2" s="8">
        <v>19</v>
      </c>
      <c r="C2" s="14"/>
      <c r="D2" s="14"/>
      <c r="E2" s="7"/>
    </row>
    <row r="3" spans="1:5" ht="18.75" x14ac:dyDescent="0.15">
      <c r="A3" s="36" t="s">
        <v>8</v>
      </c>
      <c r="B3" s="45" t="s">
        <v>183</v>
      </c>
      <c r="C3" s="43"/>
      <c r="D3" s="43"/>
      <c r="E3" s="39"/>
    </row>
    <row r="4" spans="1:5" ht="18.75" x14ac:dyDescent="0.15">
      <c r="A4" s="36" t="s">
        <v>22</v>
      </c>
      <c r="B4" s="46">
        <v>19200000</v>
      </c>
      <c r="C4" s="47"/>
      <c r="D4" s="36" t="s">
        <v>17</v>
      </c>
      <c r="E4" s="22">
        <v>16756000</v>
      </c>
    </row>
    <row r="5" spans="1:5" ht="18.75" x14ac:dyDescent="0.15">
      <c r="A5" s="36" t="s">
        <v>9</v>
      </c>
      <c r="B5" s="48">
        <f>E4/B4</f>
        <v>0.87270833333333331</v>
      </c>
      <c r="C5" s="48"/>
      <c r="D5" s="36" t="s">
        <v>4</v>
      </c>
      <c r="E5" s="22">
        <v>16756000</v>
      </c>
    </row>
    <row r="6" spans="1:5" ht="18.75" x14ac:dyDescent="0.15">
      <c r="A6" s="36" t="s">
        <v>10</v>
      </c>
      <c r="B6" s="49" t="s">
        <v>184</v>
      </c>
      <c r="C6" s="44"/>
      <c r="D6" s="36" t="s">
        <v>30</v>
      </c>
      <c r="E6" s="15" t="s">
        <v>165</v>
      </c>
    </row>
    <row r="7" spans="1:5" ht="18.75" x14ac:dyDescent="0.15">
      <c r="A7" s="36" t="s">
        <v>11</v>
      </c>
      <c r="B7" s="44" t="s">
        <v>52</v>
      </c>
      <c r="C7" s="44"/>
      <c r="D7" s="36" t="s">
        <v>31</v>
      </c>
      <c r="E7" s="15" t="s">
        <v>146</v>
      </c>
    </row>
    <row r="8" spans="1:5" ht="18.75" x14ac:dyDescent="0.15">
      <c r="A8" s="36" t="s">
        <v>12</v>
      </c>
      <c r="B8" s="44" t="s">
        <v>29</v>
      </c>
      <c r="C8" s="44"/>
      <c r="D8" s="36" t="s">
        <v>19</v>
      </c>
      <c r="E8" s="15"/>
    </row>
    <row r="9" spans="1:5" ht="18.75" x14ac:dyDescent="0.15">
      <c r="A9" s="37" t="s">
        <v>6</v>
      </c>
      <c r="B9" s="36" t="s">
        <v>13</v>
      </c>
      <c r="C9" s="36" t="s">
        <v>14</v>
      </c>
      <c r="D9" s="37" t="s">
        <v>15</v>
      </c>
      <c r="E9" s="37"/>
    </row>
    <row r="10" spans="1:5" ht="18.75" x14ac:dyDescent="0.15">
      <c r="A10" s="37"/>
      <c r="B10" s="25" t="s">
        <v>185</v>
      </c>
      <c r="C10" s="36" t="s">
        <v>186</v>
      </c>
      <c r="D10" s="38" t="s">
        <v>187</v>
      </c>
      <c r="E10" s="39"/>
    </row>
    <row r="11" spans="1:5" ht="18.75" x14ac:dyDescent="0.15">
      <c r="A11" s="36" t="s">
        <v>20</v>
      </c>
      <c r="B11" s="40" t="s">
        <v>90</v>
      </c>
      <c r="C11" s="41"/>
      <c r="D11" s="41"/>
      <c r="E11" s="42"/>
    </row>
    <row r="12" spans="1:5" ht="18.75" x14ac:dyDescent="0.15">
      <c r="A12" s="36" t="s">
        <v>16</v>
      </c>
      <c r="B12" s="38" t="s">
        <v>215</v>
      </c>
      <c r="C12" s="43"/>
      <c r="D12" s="43"/>
      <c r="E12" s="39"/>
    </row>
  </sheetData>
  <mergeCells count="11">
    <mergeCell ref="A9:A10"/>
    <mergeCell ref="D9:E9"/>
    <mergeCell ref="D10:E10"/>
    <mergeCell ref="B11:E11"/>
    <mergeCell ref="B12:E12"/>
    <mergeCell ref="B3:E3"/>
    <mergeCell ref="B4:C4"/>
    <mergeCell ref="B5:C5"/>
    <mergeCell ref="B6:C6"/>
    <mergeCell ref="B7:C7"/>
    <mergeCell ref="B8:C8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3494F1-4E46-471B-8A19-E25F088722E8}">
  <dimension ref="A1:E12"/>
  <sheetViews>
    <sheetView workbookViewId="0">
      <selection activeCell="B13" sqref="B13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36" t="s">
        <v>1</v>
      </c>
      <c r="B2" s="8">
        <v>20</v>
      </c>
      <c r="C2" s="14"/>
      <c r="D2" s="14"/>
      <c r="E2" s="7"/>
    </row>
    <row r="3" spans="1:5" ht="18.75" x14ac:dyDescent="0.15">
      <c r="A3" s="36" t="s">
        <v>8</v>
      </c>
      <c r="B3" s="45" t="s">
        <v>189</v>
      </c>
      <c r="C3" s="43"/>
      <c r="D3" s="43"/>
      <c r="E3" s="39"/>
    </row>
    <row r="4" spans="1:5" ht="18.75" x14ac:dyDescent="0.15">
      <c r="A4" s="36" t="s">
        <v>22</v>
      </c>
      <c r="B4" s="46">
        <v>10200000</v>
      </c>
      <c r="C4" s="47"/>
      <c r="D4" s="36" t="s">
        <v>17</v>
      </c>
      <c r="E4" s="22">
        <v>8280000</v>
      </c>
    </row>
    <row r="5" spans="1:5" ht="18.75" x14ac:dyDescent="0.15">
      <c r="A5" s="36" t="s">
        <v>9</v>
      </c>
      <c r="B5" s="48">
        <f>E4/B4</f>
        <v>0.81176470588235294</v>
      </c>
      <c r="C5" s="48"/>
      <c r="D5" s="36" t="s">
        <v>4</v>
      </c>
      <c r="E5" s="22">
        <v>8280000</v>
      </c>
    </row>
    <row r="6" spans="1:5" ht="18.75" x14ac:dyDescent="0.15">
      <c r="A6" s="36" t="s">
        <v>10</v>
      </c>
      <c r="B6" s="49" t="s">
        <v>188</v>
      </c>
      <c r="C6" s="44"/>
      <c r="D6" s="36" t="s">
        <v>30</v>
      </c>
      <c r="E6" s="15" t="s">
        <v>165</v>
      </c>
    </row>
    <row r="7" spans="1:5" ht="18.75" x14ac:dyDescent="0.15">
      <c r="A7" s="36" t="s">
        <v>11</v>
      </c>
      <c r="B7" s="44" t="s">
        <v>52</v>
      </c>
      <c r="C7" s="44"/>
      <c r="D7" s="36" t="s">
        <v>31</v>
      </c>
      <c r="E7" s="15" t="s">
        <v>146</v>
      </c>
    </row>
    <row r="8" spans="1:5" ht="18.75" x14ac:dyDescent="0.15">
      <c r="A8" s="36" t="s">
        <v>12</v>
      </c>
      <c r="B8" s="44" t="s">
        <v>29</v>
      </c>
      <c r="C8" s="44"/>
      <c r="D8" s="36" t="s">
        <v>19</v>
      </c>
      <c r="E8" s="15"/>
    </row>
    <row r="9" spans="1:5" ht="18.75" x14ac:dyDescent="0.15">
      <c r="A9" s="37" t="s">
        <v>6</v>
      </c>
      <c r="B9" s="36" t="s">
        <v>13</v>
      </c>
      <c r="C9" s="36" t="s">
        <v>14</v>
      </c>
      <c r="D9" s="37" t="s">
        <v>15</v>
      </c>
      <c r="E9" s="37"/>
    </row>
    <row r="10" spans="1:5" ht="18.75" x14ac:dyDescent="0.15">
      <c r="A10" s="37"/>
      <c r="B10" s="25" t="s">
        <v>169</v>
      </c>
      <c r="C10" s="36" t="s">
        <v>168</v>
      </c>
      <c r="D10" s="38" t="s">
        <v>167</v>
      </c>
      <c r="E10" s="39"/>
    </row>
    <row r="11" spans="1:5" ht="18.75" x14ac:dyDescent="0.15">
      <c r="A11" s="36" t="s">
        <v>20</v>
      </c>
      <c r="B11" s="40" t="s">
        <v>90</v>
      </c>
      <c r="C11" s="41"/>
      <c r="D11" s="41"/>
      <c r="E11" s="42"/>
    </row>
    <row r="12" spans="1:5" ht="18.75" x14ac:dyDescent="0.15">
      <c r="A12" s="36" t="s">
        <v>16</v>
      </c>
      <c r="B12" s="38" t="s">
        <v>214</v>
      </c>
      <c r="C12" s="43"/>
      <c r="D12" s="43"/>
      <c r="E12" s="39"/>
    </row>
  </sheetData>
  <mergeCells count="11">
    <mergeCell ref="A9:A10"/>
    <mergeCell ref="D9:E9"/>
    <mergeCell ref="D10:E10"/>
    <mergeCell ref="B11:E11"/>
    <mergeCell ref="B12:E12"/>
    <mergeCell ref="B3:E3"/>
    <mergeCell ref="B4:C4"/>
    <mergeCell ref="B5:C5"/>
    <mergeCell ref="B6:C6"/>
    <mergeCell ref="B7:C7"/>
    <mergeCell ref="B8:C8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F9008A-C78A-4FE1-831F-85C6B425636C}">
  <dimension ref="A1:E12"/>
  <sheetViews>
    <sheetView workbookViewId="0">
      <selection activeCell="B13" sqref="B13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36" t="s">
        <v>1</v>
      </c>
      <c r="B2" s="8">
        <v>21</v>
      </c>
      <c r="C2" s="14"/>
      <c r="D2" s="14"/>
      <c r="E2" s="7"/>
    </row>
    <row r="3" spans="1:5" ht="18.75" x14ac:dyDescent="0.15">
      <c r="A3" s="36" t="s">
        <v>8</v>
      </c>
      <c r="B3" s="45" t="s">
        <v>195</v>
      </c>
      <c r="C3" s="43"/>
      <c r="D3" s="43"/>
      <c r="E3" s="39"/>
    </row>
    <row r="4" spans="1:5" ht="18.75" x14ac:dyDescent="0.15">
      <c r="A4" s="36" t="s">
        <v>22</v>
      </c>
      <c r="B4" s="46">
        <v>3000000</v>
      </c>
      <c r="C4" s="47"/>
      <c r="D4" s="36" t="s">
        <v>17</v>
      </c>
      <c r="E4" s="22">
        <v>2400000</v>
      </c>
    </row>
    <row r="5" spans="1:5" ht="18.75" x14ac:dyDescent="0.15">
      <c r="A5" s="36" t="s">
        <v>9</v>
      </c>
      <c r="B5" s="48">
        <f>E4/B4</f>
        <v>0.8</v>
      </c>
      <c r="C5" s="48"/>
      <c r="D5" s="36" t="s">
        <v>4</v>
      </c>
      <c r="E5" s="22">
        <v>2400000</v>
      </c>
    </row>
    <row r="6" spans="1:5" ht="18.75" x14ac:dyDescent="0.15">
      <c r="A6" s="36" t="s">
        <v>10</v>
      </c>
      <c r="B6" s="49" t="s">
        <v>196</v>
      </c>
      <c r="C6" s="44"/>
      <c r="D6" s="36" t="s">
        <v>30</v>
      </c>
      <c r="E6" s="15" t="s">
        <v>165</v>
      </c>
    </row>
    <row r="7" spans="1:5" ht="18.75" x14ac:dyDescent="0.15">
      <c r="A7" s="36" t="s">
        <v>11</v>
      </c>
      <c r="B7" s="44" t="s">
        <v>52</v>
      </c>
      <c r="C7" s="44"/>
      <c r="D7" s="36" t="s">
        <v>31</v>
      </c>
      <c r="E7" s="15" t="s">
        <v>146</v>
      </c>
    </row>
    <row r="8" spans="1:5" ht="18.75" x14ac:dyDescent="0.15">
      <c r="A8" s="36" t="s">
        <v>12</v>
      </c>
      <c r="B8" s="44" t="s">
        <v>29</v>
      </c>
      <c r="C8" s="44"/>
      <c r="D8" s="36" t="s">
        <v>19</v>
      </c>
      <c r="E8" s="15"/>
    </row>
    <row r="9" spans="1:5" ht="18.75" x14ac:dyDescent="0.15">
      <c r="A9" s="37" t="s">
        <v>6</v>
      </c>
      <c r="B9" s="36" t="s">
        <v>13</v>
      </c>
      <c r="C9" s="36" t="s">
        <v>14</v>
      </c>
      <c r="D9" s="37" t="s">
        <v>15</v>
      </c>
      <c r="E9" s="37"/>
    </row>
    <row r="10" spans="1:5" ht="18.75" x14ac:dyDescent="0.15">
      <c r="A10" s="37"/>
      <c r="B10" s="25" t="s">
        <v>199</v>
      </c>
      <c r="C10" s="36" t="s">
        <v>197</v>
      </c>
      <c r="D10" s="38" t="s">
        <v>198</v>
      </c>
      <c r="E10" s="39"/>
    </row>
    <row r="11" spans="1:5" ht="18.75" x14ac:dyDescent="0.15">
      <c r="A11" s="36" t="s">
        <v>20</v>
      </c>
      <c r="B11" s="40" t="s">
        <v>90</v>
      </c>
      <c r="C11" s="41"/>
      <c r="D11" s="41"/>
      <c r="E11" s="42"/>
    </row>
    <row r="12" spans="1:5" ht="18.75" x14ac:dyDescent="0.15">
      <c r="A12" s="36" t="s">
        <v>16</v>
      </c>
      <c r="B12" s="38" t="s">
        <v>216</v>
      </c>
      <c r="C12" s="43"/>
      <c r="D12" s="43"/>
      <c r="E12" s="39"/>
    </row>
  </sheetData>
  <mergeCells count="11">
    <mergeCell ref="A9:A10"/>
    <mergeCell ref="D9:E9"/>
    <mergeCell ref="D10:E10"/>
    <mergeCell ref="B11:E11"/>
    <mergeCell ref="B12:E12"/>
    <mergeCell ref="B3:E3"/>
    <mergeCell ref="B4:C4"/>
    <mergeCell ref="B5:C5"/>
    <mergeCell ref="B6:C6"/>
    <mergeCell ref="B7:C7"/>
    <mergeCell ref="B8:C8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B5CE4C-ADC0-4B54-B589-2283DAEB5244}">
  <dimension ref="A1:E12"/>
  <sheetViews>
    <sheetView workbookViewId="0">
      <selection activeCell="B13" sqref="B13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36" t="s">
        <v>1</v>
      </c>
      <c r="B2" s="8">
        <v>22</v>
      </c>
      <c r="C2" s="14"/>
      <c r="D2" s="14"/>
      <c r="E2" s="7"/>
    </row>
    <row r="3" spans="1:5" ht="18.75" x14ac:dyDescent="0.15">
      <c r="A3" s="36" t="s">
        <v>8</v>
      </c>
      <c r="B3" s="45" t="s">
        <v>202</v>
      </c>
      <c r="C3" s="43"/>
      <c r="D3" s="43"/>
      <c r="E3" s="39"/>
    </row>
    <row r="4" spans="1:5" ht="18.75" x14ac:dyDescent="0.15">
      <c r="A4" s="36" t="s">
        <v>22</v>
      </c>
      <c r="B4" s="46">
        <v>25000000</v>
      </c>
      <c r="C4" s="47"/>
      <c r="D4" s="36" t="s">
        <v>17</v>
      </c>
      <c r="E4" s="22">
        <v>24000000</v>
      </c>
    </row>
    <row r="5" spans="1:5" ht="18.75" x14ac:dyDescent="0.15">
      <c r="A5" s="36" t="s">
        <v>9</v>
      </c>
      <c r="B5" s="48">
        <f>E4/B4</f>
        <v>0.96</v>
      </c>
      <c r="C5" s="48"/>
      <c r="D5" s="36" t="s">
        <v>4</v>
      </c>
      <c r="E5" s="22">
        <v>24000000</v>
      </c>
    </row>
    <row r="6" spans="1:5" ht="18.75" x14ac:dyDescent="0.15">
      <c r="A6" s="36" t="s">
        <v>10</v>
      </c>
      <c r="B6" s="49" t="s">
        <v>196</v>
      </c>
      <c r="C6" s="44"/>
      <c r="D6" s="36" t="s">
        <v>30</v>
      </c>
      <c r="E6" s="15" t="s">
        <v>165</v>
      </c>
    </row>
    <row r="7" spans="1:5" ht="18.75" x14ac:dyDescent="0.15">
      <c r="A7" s="36" t="s">
        <v>11</v>
      </c>
      <c r="B7" s="44" t="s">
        <v>52</v>
      </c>
      <c r="C7" s="44"/>
      <c r="D7" s="36" t="s">
        <v>31</v>
      </c>
      <c r="E7" s="15" t="s">
        <v>146</v>
      </c>
    </row>
    <row r="8" spans="1:5" ht="18.75" x14ac:dyDescent="0.15">
      <c r="A8" s="36" t="s">
        <v>12</v>
      </c>
      <c r="B8" s="44" t="s">
        <v>29</v>
      </c>
      <c r="C8" s="44"/>
      <c r="D8" s="36" t="s">
        <v>19</v>
      </c>
      <c r="E8" s="15"/>
    </row>
    <row r="9" spans="1:5" ht="18.75" x14ac:dyDescent="0.15">
      <c r="A9" s="37" t="s">
        <v>6</v>
      </c>
      <c r="B9" s="36" t="s">
        <v>13</v>
      </c>
      <c r="C9" s="36" t="s">
        <v>14</v>
      </c>
      <c r="D9" s="37" t="s">
        <v>15</v>
      </c>
      <c r="E9" s="37"/>
    </row>
    <row r="10" spans="1:5" ht="18.75" x14ac:dyDescent="0.15">
      <c r="A10" s="37"/>
      <c r="B10" s="25" t="s">
        <v>36</v>
      </c>
      <c r="C10" s="36" t="s">
        <v>59</v>
      </c>
      <c r="D10" s="38" t="s">
        <v>201</v>
      </c>
      <c r="E10" s="39"/>
    </row>
    <row r="11" spans="1:5" ht="18.75" x14ac:dyDescent="0.15">
      <c r="A11" s="36" t="s">
        <v>20</v>
      </c>
      <c r="B11" s="40" t="s">
        <v>90</v>
      </c>
      <c r="C11" s="41"/>
      <c r="D11" s="41"/>
      <c r="E11" s="42"/>
    </row>
    <row r="12" spans="1:5" ht="18.75" x14ac:dyDescent="0.15">
      <c r="A12" s="36" t="s">
        <v>16</v>
      </c>
      <c r="B12" s="38" t="s">
        <v>215</v>
      </c>
      <c r="C12" s="43"/>
      <c r="D12" s="43"/>
      <c r="E12" s="39"/>
    </row>
  </sheetData>
  <mergeCells count="11">
    <mergeCell ref="A9:A10"/>
    <mergeCell ref="D9:E9"/>
    <mergeCell ref="D10:E10"/>
    <mergeCell ref="B11:E11"/>
    <mergeCell ref="B12:E12"/>
    <mergeCell ref="B3:E3"/>
    <mergeCell ref="B4:C4"/>
    <mergeCell ref="B5:C5"/>
    <mergeCell ref="B6:C6"/>
    <mergeCell ref="B7:C7"/>
    <mergeCell ref="B8:C8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429B9D-72AE-4949-920E-602E2A1BED9B}">
  <dimension ref="A1:E12"/>
  <sheetViews>
    <sheetView workbookViewId="0">
      <selection activeCell="A9" sqref="A9:E12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36" t="s">
        <v>1</v>
      </c>
      <c r="B2" s="8">
        <v>23</v>
      </c>
      <c r="C2" s="14"/>
      <c r="D2" s="14"/>
      <c r="E2" s="7"/>
    </row>
    <row r="3" spans="1:5" ht="18.75" x14ac:dyDescent="0.15">
      <c r="A3" s="36" t="s">
        <v>8</v>
      </c>
      <c r="B3" s="45" t="s">
        <v>204</v>
      </c>
      <c r="C3" s="43"/>
      <c r="D3" s="43"/>
      <c r="E3" s="39"/>
    </row>
    <row r="4" spans="1:5" ht="18.75" x14ac:dyDescent="0.15">
      <c r="A4" s="36" t="s">
        <v>22</v>
      </c>
      <c r="B4" s="46">
        <v>5700000</v>
      </c>
      <c r="C4" s="47"/>
      <c r="D4" s="36" t="s">
        <v>17</v>
      </c>
      <c r="E4" s="22">
        <v>5106000</v>
      </c>
    </row>
    <row r="5" spans="1:5" ht="18.75" x14ac:dyDescent="0.15">
      <c r="A5" s="36" t="s">
        <v>9</v>
      </c>
      <c r="B5" s="48">
        <f>E4/B4</f>
        <v>0.89578947368421058</v>
      </c>
      <c r="C5" s="48"/>
      <c r="D5" s="36" t="s">
        <v>4</v>
      </c>
      <c r="E5" s="22">
        <v>5106000</v>
      </c>
    </row>
    <row r="6" spans="1:5" ht="18.75" x14ac:dyDescent="0.15">
      <c r="A6" s="36" t="s">
        <v>10</v>
      </c>
      <c r="B6" s="49" t="s">
        <v>196</v>
      </c>
      <c r="C6" s="44"/>
      <c r="D6" s="36" t="s">
        <v>30</v>
      </c>
      <c r="E6" s="15" t="s">
        <v>165</v>
      </c>
    </row>
    <row r="7" spans="1:5" ht="18.75" x14ac:dyDescent="0.15">
      <c r="A7" s="36" t="s">
        <v>11</v>
      </c>
      <c r="B7" s="44" t="s">
        <v>52</v>
      </c>
      <c r="C7" s="44"/>
      <c r="D7" s="36" t="s">
        <v>31</v>
      </c>
      <c r="E7" s="15" t="s">
        <v>146</v>
      </c>
    </row>
    <row r="8" spans="1:5" ht="18.75" x14ac:dyDescent="0.15">
      <c r="A8" s="36" t="s">
        <v>12</v>
      </c>
      <c r="B8" s="44" t="s">
        <v>29</v>
      </c>
      <c r="C8" s="44"/>
      <c r="D8" s="36" t="s">
        <v>19</v>
      </c>
      <c r="E8" s="15"/>
    </row>
    <row r="9" spans="1:5" ht="18.75" x14ac:dyDescent="0.15">
      <c r="A9" s="37" t="s">
        <v>6</v>
      </c>
      <c r="B9" s="36" t="s">
        <v>13</v>
      </c>
      <c r="C9" s="36" t="s">
        <v>14</v>
      </c>
      <c r="D9" s="37" t="s">
        <v>15</v>
      </c>
      <c r="E9" s="37"/>
    </row>
    <row r="10" spans="1:5" ht="18.75" x14ac:dyDescent="0.15">
      <c r="A10" s="37"/>
      <c r="B10" s="25" t="s">
        <v>205</v>
      </c>
      <c r="C10" s="36" t="s">
        <v>206</v>
      </c>
      <c r="D10" s="38" t="s">
        <v>207</v>
      </c>
      <c r="E10" s="39"/>
    </row>
    <row r="11" spans="1:5" ht="18.75" x14ac:dyDescent="0.15">
      <c r="A11" s="36" t="s">
        <v>20</v>
      </c>
      <c r="B11" s="40" t="s">
        <v>90</v>
      </c>
      <c r="C11" s="41"/>
      <c r="D11" s="41"/>
      <c r="E11" s="42"/>
    </row>
    <row r="12" spans="1:5" ht="18.75" x14ac:dyDescent="0.15">
      <c r="A12" s="36" t="s">
        <v>16</v>
      </c>
      <c r="B12" s="38" t="s">
        <v>27</v>
      </c>
      <c r="C12" s="43"/>
      <c r="D12" s="43"/>
      <c r="E12" s="39"/>
    </row>
  </sheetData>
  <mergeCells count="11">
    <mergeCell ref="A9:A10"/>
    <mergeCell ref="D9:E9"/>
    <mergeCell ref="D10:E10"/>
    <mergeCell ref="B11:E11"/>
    <mergeCell ref="B12:E12"/>
    <mergeCell ref="B3:E3"/>
    <mergeCell ref="B4:C4"/>
    <mergeCell ref="B5:C5"/>
    <mergeCell ref="B6:C6"/>
    <mergeCell ref="B7:C7"/>
    <mergeCell ref="B8:C8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D98C7B-31FD-4FC8-9E96-E35E3DEA1E6B}">
  <dimension ref="A1:E12"/>
  <sheetViews>
    <sheetView workbookViewId="0">
      <selection activeCell="B10" sqref="B10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36" t="s">
        <v>1</v>
      </c>
      <c r="B2" s="8">
        <v>24</v>
      </c>
      <c r="C2" s="14"/>
      <c r="D2" s="14"/>
      <c r="E2" s="7"/>
    </row>
    <row r="3" spans="1:5" ht="18.75" x14ac:dyDescent="0.15">
      <c r="A3" s="36" t="s">
        <v>8</v>
      </c>
      <c r="B3" s="45" t="s">
        <v>218</v>
      </c>
      <c r="C3" s="43"/>
      <c r="D3" s="43"/>
      <c r="E3" s="39"/>
    </row>
    <row r="4" spans="1:5" ht="18.75" x14ac:dyDescent="0.15">
      <c r="A4" s="36" t="s">
        <v>22</v>
      </c>
      <c r="B4" s="46">
        <v>6600000</v>
      </c>
      <c r="C4" s="47"/>
      <c r="D4" s="36" t="s">
        <v>17</v>
      </c>
      <c r="E4" s="22">
        <v>6240000</v>
      </c>
    </row>
    <row r="5" spans="1:5" ht="18.75" x14ac:dyDescent="0.15">
      <c r="A5" s="36" t="s">
        <v>9</v>
      </c>
      <c r="B5" s="48">
        <f>E4/B4</f>
        <v>0.94545454545454544</v>
      </c>
      <c r="C5" s="48"/>
      <c r="D5" s="36" t="s">
        <v>4</v>
      </c>
      <c r="E5" s="22">
        <v>6240000</v>
      </c>
    </row>
    <row r="6" spans="1:5" ht="18.75" x14ac:dyDescent="0.15">
      <c r="A6" s="36" t="s">
        <v>10</v>
      </c>
      <c r="B6" s="49" t="s">
        <v>196</v>
      </c>
      <c r="C6" s="44"/>
      <c r="D6" s="36" t="s">
        <v>30</v>
      </c>
      <c r="E6" s="15" t="s">
        <v>165</v>
      </c>
    </row>
    <row r="7" spans="1:5" ht="18.75" x14ac:dyDescent="0.15">
      <c r="A7" s="36" t="s">
        <v>11</v>
      </c>
      <c r="B7" s="44" t="s">
        <v>52</v>
      </c>
      <c r="C7" s="44"/>
      <c r="D7" s="36" t="s">
        <v>31</v>
      </c>
      <c r="E7" s="15" t="s">
        <v>146</v>
      </c>
    </row>
    <row r="8" spans="1:5" ht="18.75" x14ac:dyDescent="0.15">
      <c r="A8" s="36" t="s">
        <v>12</v>
      </c>
      <c r="B8" s="44" t="s">
        <v>29</v>
      </c>
      <c r="C8" s="44"/>
      <c r="D8" s="36" t="s">
        <v>19</v>
      </c>
      <c r="E8" s="15"/>
    </row>
    <row r="9" spans="1:5" ht="18.75" x14ac:dyDescent="0.15">
      <c r="A9" s="37" t="s">
        <v>6</v>
      </c>
      <c r="B9" s="36" t="s">
        <v>13</v>
      </c>
      <c r="C9" s="36" t="s">
        <v>14</v>
      </c>
      <c r="D9" s="37" t="s">
        <v>15</v>
      </c>
      <c r="E9" s="37"/>
    </row>
    <row r="10" spans="1:5" ht="18.75" x14ac:dyDescent="0.15">
      <c r="A10" s="37"/>
      <c r="B10" s="25" t="s">
        <v>205</v>
      </c>
      <c r="C10" s="36" t="s">
        <v>206</v>
      </c>
      <c r="D10" s="38" t="s">
        <v>207</v>
      </c>
      <c r="E10" s="39"/>
    </row>
    <row r="11" spans="1:5" ht="18.75" customHeight="1" x14ac:dyDescent="0.15">
      <c r="A11" s="36" t="s">
        <v>20</v>
      </c>
      <c r="B11" s="40" t="s">
        <v>90</v>
      </c>
      <c r="C11" s="41"/>
      <c r="D11" s="41"/>
      <c r="E11" s="42"/>
    </row>
    <row r="12" spans="1:5" ht="18.75" x14ac:dyDescent="0.15">
      <c r="A12" s="36" t="s">
        <v>16</v>
      </c>
      <c r="B12" s="38" t="s">
        <v>216</v>
      </c>
      <c r="C12" s="43"/>
      <c r="D12" s="43"/>
      <c r="E12" s="39"/>
    </row>
  </sheetData>
  <mergeCells count="11">
    <mergeCell ref="A9:A10"/>
    <mergeCell ref="D9:E9"/>
    <mergeCell ref="D10:E10"/>
    <mergeCell ref="B11:E11"/>
    <mergeCell ref="B12:E12"/>
    <mergeCell ref="B3:E3"/>
    <mergeCell ref="B4:C4"/>
    <mergeCell ref="B5:C5"/>
    <mergeCell ref="B6:C6"/>
    <mergeCell ref="B7:C7"/>
    <mergeCell ref="B8:C8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ABEF6B-685A-45B3-8DCE-2F5053A22678}">
  <dimension ref="A1:E12"/>
  <sheetViews>
    <sheetView workbookViewId="0">
      <selection activeCell="A12" sqref="A12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36" t="s">
        <v>1</v>
      </c>
      <c r="B2" s="8">
        <v>25</v>
      </c>
      <c r="C2" s="14"/>
      <c r="D2" s="14"/>
      <c r="E2" s="7"/>
    </row>
    <row r="3" spans="1:5" ht="18.75" x14ac:dyDescent="0.15">
      <c r="A3" s="36" t="s">
        <v>8</v>
      </c>
      <c r="B3" s="45" t="s">
        <v>220</v>
      </c>
      <c r="C3" s="43"/>
      <c r="D3" s="43"/>
      <c r="E3" s="39"/>
    </row>
    <row r="4" spans="1:5" ht="18.75" x14ac:dyDescent="0.15">
      <c r="A4" s="36" t="s">
        <v>22</v>
      </c>
      <c r="B4" s="46">
        <v>4920000</v>
      </c>
      <c r="C4" s="47"/>
      <c r="D4" s="36" t="s">
        <v>17</v>
      </c>
      <c r="E4" s="22">
        <v>4860000</v>
      </c>
    </row>
    <row r="5" spans="1:5" ht="18.75" x14ac:dyDescent="0.15">
      <c r="A5" s="36" t="s">
        <v>9</v>
      </c>
      <c r="B5" s="48">
        <f>E4/B4</f>
        <v>0.98780487804878048</v>
      </c>
      <c r="C5" s="48"/>
      <c r="D5" s="36" t="s">
        <v>4</v>
      </c>
      <c r="E5" s="22">
        <v>4860000</v>
      </c>
    </row>
    <row r="6" spans="1:5" ht="18.75" x14ac:dyDescent="0.15">
      <c r="A6" s="36" t="s">
        <v>10</v>
      </c>
      <c r="B6" s="49" t="s">
        <v>196</v>
      </c>
      <c r="C6" s="44"/>
      <c r="D6" s="36" t="s">
        <v>30</v>
      </c>
      <c r="E6" s="15" t="s">
        <v>165</v>
      </c>
    </row>
    <row r="7" spans="1:5" ht="18.75" x14ac:dyDescent="0.15">
      <c r="A7" s="36" t="s">
        <v>11</v>
      </c>
      <c r="B7" s="44" t="s">
        <v>52</v>
      </c>
      <c r="C7" s="44"/>
      <c r="D7" s="36" t="s">
        <v>31</v>
      </c>
      <c r="E7" s="15" t="s">
        <v>146</v>
      </c>
    </row>
    <row r="8" spans="1:5" ht="18.75" x14ac:dyDescent="0.15">
      <c r="A8" s="36" t="s">
        <v>12</v>
      </c>
      <c r="B8" s="44" t="s">
        <v>29</v>
      </c>
      <c r="C8" s="44"/>
      <c r="D8" s="36" t="s">
        <v>19</v>
      </c>
      <c r="E8" s="15"/>
    </row>
    <row r="9" spans="1:5" ht="18.75" x14ac:dyDescent="0.15">
      <c r="A9" s="37" t="s">
        <v>6</v>
      </c>
      <c r="B9" s="36" t="s">
        <v>13</v>
      </c>
      <c r="C9" s="36" t="s">
        <v>14</v>
      </c>
      <c r="D9" s="37" t="s">
        <v>15</v>
      </c>
      <c r="E9" s="37"/>
    </row>
    <row r="10" spans="1:5" ht="18.75" x14ac:dyDescent="0.15">
      <c r="A10" s="37"/>
      <c r="B10" s="25" t="s">
        <v>221</v>
      </c>
      <c r="C10" s="36" t="s">
        <v>222</v>
      </c>
      <c r="D10" s="38" t="s">
        <v>223</v>
      </c>
      <c r="E10" s="39"/>
    </row>
    <row r="11" spans="1:5" ht="18.75" customHeight="1" x14ac:dyDescent="0.15">
      <c r="A11" s="36" t="s">
        <v>20</v>
      </c>
      <c r="B11" s="40" t="s">
        <v>90</v>
      </c>
      <c r="C11" s="41"/>
      <c r="D11" s="41"/>
      <c r="E11" s="42"/>
    </row>
    <row r="12" spans="1:5" ht="18.75" x14ac:dyDescent="0.15">
      <c r="A12" s="36" t="s">
        <v>16</v>
      </c>
      <c r="B12" s="38" t="s">
        <v>214</v>
      </c>
      <c r="C12" s="43"/>
      <c r="D12" s="43"/>
      <c r="E12" s="39"/>
    </row>
  </sheetData>
  <mergeCells count="11">
    <mergeCell ref="A9:A10"/>
    <mergeCell ref="D9:E9"/>
    <mergeCell ref="D10:E10"/>
    <mergeCell ref="B11:E11"/>
    <mergeCell ref="B12:E12"/>
    <mergeCell ref="B3:E3"/>
    <mergeCell ref="B4:C4"/>
    <mergeCell ref="B5:C5"/>
    <mergeCell ref="B6:C6"/>
    <mergeCell ref="B7:C7"/>
    <mergeCell ref="B8:C8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E0C217-EEE0-4D19-BC39-CF0FA1A89C0A}">
  <dimension ref="A1:E12"/>
  <sheetViews>
    <sheetView workbookViewId="0">
      <selection activeCell="B10" sqref="B10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36" t="s">
        <v>1</v>
      </c>
      <c r="B2" s="8">
        <v>26</v>
      </c>
      <c r="C2" s="14"/>
      <c r="D2" s="14"/>
      <c r="E2" s="7"/>
    </row>
    <row r="3" spans="1:5" ht="18.75" x14ac:dyDescent="0.15">
      <c r="A3" s="36" t="s">
        <v>8</v>
      </c>
      <c r="B3" s="45" t="s">
        <v>235</v>
      </c>
      <c r="C3" s="43"/>
      <c r="D3" s="43"/>
      <c r="E3" s="39"/>
    </row>
    <row r="4" spans="1:5" ht="18.75" x14ac:dyDescent="0.15">
      <c r="A4" s="36" t="s">
        <v>22</v>
      </c>
      <c r="B4" s="46">
        <v>3600000</v>
      </c>
      <c r="C4" s="47"/>
      <c r="D4" s="36" t="s">
        <v>17</v>
      </c>
      <c r="E4" s="22">
        <v>3000000</v>
      </c>
    </row>
    <row r="5" spans="1:5" ht="18.75" x14ac:dyDescent="0.15">
      <c r="A5" s="36" t="s">
        <v>9</v>
      </c>
      <c r="B5" s="48">
        <f>E4/B4</f>
        <v>0.83333333333333337</v>
      </c>
      <c r="C5" s="48"/>
      <c r="D5" s="36" t="s">
        <v>4</v>
      </c>
      <c r="E5" s="22">
        <v>3000000</v>
      </c>
    </row>
    <row r="6" spans="1:5" ht="18.75" x14ac:dyDescent="0.15">
      <c r="A6" s="36" t="s">
        <v>10</v>
      </c>
      <c r="B6" s="49" t="s">
        <v>196</v>
      </c>
      <c r="C6" s="44"/>
      <c r="D6" s="36" t="s">
        <v>30</v>
      </c>
      <c r="E6" s="15" t="s">
        <v>165</v>
      </c>
    </row>
    <row r="7" spans="1:5" ht="18.75" x14ac:dyDescent="0.15">
      <c r="A7" s="36" t="s">
        <v>11</v>
      </c>
      <c r="B7" s="44" t="s">
        <v>52</v>
      </c>
      <c r="C7" s="44"/>
      <c r="D7" s="36" t="s">
        <v>31</v>
      </c>
      <c r="E7" s="15" t="s">
        <v>146</v>
      </c>
    </row>
    <row r="8" spans="1:5" ht="18.75" x14ac:dyDescent="0.15">
      <c r="A8" s="36" t="s">
        <v>12</v>
      </c>
      <c r="B8" s="44" t="s">
        <v>29</v>
      </c>
      <c r="C8" s="44"/>
      <c r="D8" s="36" t="s">
        <v>19</v>
      </c>
      <c r="E8" s="15"/>
    </row>
    <row r="9" spans="1:5" ht="18.75" x14ac:dyDescent="0.15">
      <c r="A9" s="37" t="s">
        <v>6</v>
      </c>
      <c r="B9" s="36" t="s">
        <v>13</v>
      </c>
      <c r="C9" s="36" t="s">
        <v>14</v>
      </c>
      <c r="D9" s="37" t="s">
        <v>15</v>
      </c>
      <c r="E9" s="37"/>
    </row>
    <row r="10" spans="1:5" ht="18.75" x14ac:dyDescent="0.15">
      <c r="A10" s="37"/>
      <c r="B10" s="25" t="s">
        <v>174</v>
      </c>
      <c r="C10" s="36" t="s">
        <v>175</v>
      </c>
      <c r="D10" s="38" t="s">
        <v>176</v>
      </c>
      <c r="E10" s="39"/>
    </row>
    <row r="11" spans="1:5" ht="18.75" customHeight="1" x14ac:dyDescent="0.15">
      <c r="A11" s="36" t="s">
        <v>20</v>
      </c>
      <c r="B11" s="40" t="s">
        <v>90</v>
      </c>
      <c r="C11" s="41"/>
      <c r="D11" s="41"/>
      <c r="E11" s="42"/>
    </row>
    <row r="12" spans="1:5" ht="18.75" x14ac:dyDescent="0.15">
      <c r="A12" s="36" t="s">
        <v>16</v>
      </c>
      <c r="B12" s="38" t="s">
        <v>231</v>
      </c>
      <c r="C12" s="43"/>
      <c r="D12" s="43"/>
      <c r="E12" s="39"/>
    </row>
  </sheetData>
  <mergeCells count="11">
    <mergeCell ref="A9:A10"/>
    <mergeCell ref="D9:E9"/>
    <mergeCell ref="D10:E10"/>
    <mergeCell ref="B11:E11"/>
    <mergeCell ref="B12:E12"/>
    <mergeCell ref="B3:E3"/>
    <mergeCell ref="B4:C4"/>
    <mergeCell ref="B5:C5"/>
    <mergeCell ref="B6:C6"/>
    <mergeCell ref="B7:C7"/>
    <mergeCell ref="B8:C8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49979D-C218-48A6-A4A4-C6709CD1F130}">
  <dimension ref="A1:E12"/>
  <sheetViews>
    <sheetView workbookViewId="0">
      <selection activeCell="B13" sqref="B13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36" t="s">
        <v>1</v>
      </c>
      <c r="B2" s="8">
        <v>27</v>
      </c>
      <c r="C2" s="14"/>
      <c r="D2" s="14"/>
      <c r="E2" s="7"/>
    </row>
    <row r="3" spans="1:5" ht="18.75" x14ac:dyDescent="0.15">
      <c r="A3" s="36" t="s">
        <v>8</v>
      </c>
      <c r="B3" s="45" t="s">
        <v>227</v>
      </c>
      <c r="C3" s="43"/>
      <c r="D3" s="43"/>
      <c r="E3" s="39"/>
    </row>
    <row r="4" spans="1:5" ht="18.75" x14ac:dyDescent="0.15">
      <c r="A4" s="36" t="s">
        <v>22</v>
      </c>
      <c r="B4" s="46">
        <v>2760000</v>
      </c>
      <c r="C4" s="47"/>
      <c r="D4" s="36" t="s">
        <v>17</v>
      </c>
      <c r="E4" s="22">
        <v>2700000</v>
      </c>
    </row>
    <row r="5" spans="1:5" ht="18.75" x14ac:dyDescent="0.15">
      <c r="A5" s="36" t="s">
        <v>9</v>
      </c>
      <c r="B5" s="48">
        <f>E4/B4</f>
        <v>0.97826086956521741</v>
      </c>
      <c r="C5" s="48"/>
      <c r="D5" s="36" t="s">
        <v>4</v>
      </c>
      <c r="E5" s="22">
        <v>2700000</v>
      </c>
    </row>
    <row r="6" spans="1:5" ht="18.75" x14ac:dyDescent="0.15">
      <c r="A6" s="36" t="s">
        <v>10</v>
      </c>
      <c r="B6" s="49" t="s">
        <v>196</v>
      </c>
      <c r="C6" s="44"/>
      <c r="D6" s="36" t="s">
        <v>30</v>
      </c>
      <c r="E6" s="15" t="s">
        <v>165</v>
      </c>
    </row>
    <row r="7" spans="1:5" ht="18.75" x14ac:dyDescent="0.15">
      <c r="A7" s="36" t="s">
        <v>11</v>
      </c>
      <c r="B7" s="44" t="s">
        <v>52</v>
      </c>
      <c r="C7" s="44"/>
      <c r="D7" s="36" t="s">
        <v>31</v>
      </c>
      <c r="E7" s="15" t="s">
        <v>146</v>
      </c>
    </row>
    <row r="8" spans="1:5" ht="18.75" x14ac:dyDescent="0.15">
      <c r="A8" s="36" t="s">
        <v>12</v>
      </c>
      <c r="B8" s="44" t="s">
        <v>29</v>
      </c>
      <c r="C8" s="44"/>
      <c r="D8" s="36" t="s">
        <v>19</v>
      </c>
      <c r="E8" s="15"/>
    </row>
    <row r="9" spans="1:5" ht="18.75" x14ac:dyDescent="0.15">
      <c r="A9" s="37" t="s">
        <v>6</v>
      </c>
      <c r="B9" s="36" t="s">
        <v>13</v>
      </c>
      <c r="C9" s="36" t="s">
        <v>14</v>
      </c>
      <c r="D9" s="37" t="s">
        <v>15</v>
      </c>
      <c r="E9" s="37"/>
    </row>
    <row r="10" spans="1:5" ht="18.75" x14ac:dyDescent="0.15">
      <c r="A10" s="37"/>
      <c r="B10" s="25" t="s">
        <v>228</v>
      </c>
      <c r="C10" s="36" t="s">
        <v>229</v>
      </c>
      <c r="D10" s="38" t="s">
        <v>230</v>
      </c>
      <c r="E10" s="39"/>
    </row>
    <row r="11" spans="1:5" ht="18.75" customHeight="1" x14ac:dyDescent="0.15">
      <c r="A11" s="36" t="s">
        <v>20</v>
      </c>
      <c r="B11" s="40" t="s">
        <v>90</v>
      </c>
      <c r="C11" s="41"/>
      <c r="D11" s="41"/>
      <c r="E11" s="42"/>
    </row>
    <row r="12" spans="1:5" ht="18.75" x14ac:dyDescent="0.15">
      <c r="A12" s="36" t="s">
        <v>16</v>
      </c>
      <c r="B12" s="38" t="s">
        <v>231</v>
      </c>
      <c r="C12" s="43"/>
      <c r="D12" s="43"/>
      <c r="E12" s="39"/>
    </row>
  </sheetData>
  <mergeCells count="11">
    <mergeCell ref="A9:A10"/>
    <mergeCell ref="D9:E9"/>
    <mergeCell ref="D10:E10"/>
    <mergeCell ref="B11:E11"/>
    <mergeCell ref="B12:E12"/>
    <mergeCell ref="B3:E3"/>
    <mergeCell ref="B4:C4"/>
    <mergeCell ref="B5:C5"/>
    <mergeCell ref="B6:C6"/>
    <mergeCell ref="B7:C7"/>
    <mergeCell ref="B8:C8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1673D5-165D-4E40-9AE9-F32100335356}">
  <dimension ref="A1:E12"/>
  <sheetViews>
    <sheetView workbookViewId="0">
      <selection activeCell="B10" sqref="B10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36" t="s">
        <v>1</v>
      </c>
      <c r="B2" s="8">
        <v>28</v>
      </c>
      <c r="C2" s="14"/>
      <c r="D2" s="14"/>
      <c r="E2" s="7"/>
    </row>
    <row r="3" spans="1:5" ht="18.75" x14ac:dyDescent="0.15">
      <c r="A3" s="36" t="s">
        <v>8</v>
      </c>
      <c r="B3" s="45" t="s">
        <v>232</v>
      </c>
      <c r="C3" s="43"/>
      <c r="D3" s="43"/>
      <c r="E3" s="39"/>
    </row>
    <row r="4" spans="1:5" ht="18.75" x14ac:dyDescent="0.15">
      <c r="A4" s="36" t="s">
        <v>22</v>
      </c>
      <c r="B4" s="46">
        <v>3600000</v>
      </c>
      <c r="C4" s="47"/>
      <c r="D4" s="36" t="s">
        <v>17</v>
      </c>
      <c r="E4" s="22">
        <v>3132000</v>
      </c>
    </row>
    <row r="5" spans="1:5" ht="18.75" x14ac:dyDescent="0.15">
      <c r="A5" s="36" t="s">
        <v>9</v>
      </c>
      <c r="B5" s="48">
        <f>E4/B4</f>
        <v>0.87</v>
      </c>
      <c r="C5" s="48"/>
      <c r="D5" s="36" t="s">
        <v>4</v>
      </c>
      <c r="E5" s="22">
        <v>3132000</v>
      </c>
    </row>
    <row r="6" spans="1:5" ht="18.75" x14ac:dyDescent="0.15">
      <c r="A6" s="36" t="s">
        <v>10</v>
      </c>
      <c r="B6" s="49" t="s">
        <v>196</v>
      </c>
      <c r="C6" s="44"/>
      <c r="D6" s="36" t="s">
        <v>30</v>
      </c>
      <c r="E6" s="15" t="s">
        <v>165</v>
      </c>
    </row>
    <row r="7" spans="1:5" ht="18.75" x14ac:dyDescent="0.15">
      <c r="A7" s="36" t="s">
        <v>11</v>
      </c>
      <c r="B7" s="44" t="s">
        <v>52</v>
      </c>
      <c r="C7" s="44"/>
      <c r="D7" s="36" t="s">
        <v>31</v>
      </c>
      <c r="E7" s="15" t="s">
        <v>146</v>
      </c>
    </row>
    <row r="8" spans="1:5" ht="18.75" x14ac:dyDescent="0.15">
      <c r="A8" s="36" t="s">
        <v>12</v>
      </c>
      <c r="B8" s="44" t="s">
        <v>29</v>
      </c>
      <c r="C8" s="44"/>
      <c r="D8" s="36" t="s">
        <v>19</v>
      </c>
      <c r="E8" s="15"/>
    </row>
    <row r="9" spans="1:5" ht="18.75" x14ac:dyDescent="0.15">
      <c r="A9" s="37" t="s">
        <v>6</v>
      </c>
      <c r="B9" s="36" t="s">
        <v>13</v>
      </c>
      <c r="C9" s="36" t="s">
        <v>14</v>
      </c>
      <c r="D9" s="37" t="s">
        <v>15</v>
      </c>
      <c r="E9" s="37"/>
    </row>
    <row r="10" spans="1:5" ht="18.75" x14ac:dyDescent="0.15">
      <c r="A10" s="37"/>
      <c r="B10" s="25" t="s">
        <v>150</v>
      </c>
      <c r="C10" s="36" t="s">
        <v>151</v>
      </c>
      <c r="D10" s="38" t="s">
        <v>152</v>
      </c>
      <c r="E10" s="39"/>
    </row>
    <row r="11" spans="1:5" ht="18.75" customHeight="1" x14ac:dyDescent="0.15">
      <c r="A11" s="36" t="s">
        <v>20</v>
      </c>
      <c r="B11" s="40" t="s">
        <v>90</v>
      </c>
      <c r="C11" s="41"/>
      <c r="D11" s="41"/>
      <c r="E11" s="42"/>
    </row>
    <row r="12" spans="1:5" ht="18.75" x14ac:dyDescent="0.15">
      <c r="A12" s="36" t="s">
        <v>16</v>
      </c>
      <c r="B12" s="38" t="s">
        <v>231</v>
      </c>
      <c r="C12" s="43"/>
      <c r="D12" s="43"/>
      <c r="E12" s="39"/>
    </row>
  </sheetData>
  <mergeCells count="11">
    <mergeCell ref="A9:A10"/>
    <mergeCell ref="D9:E9"/>
    <mergeCell ref="D10:E10"/>
    <mergeCell ref="B11:E11"/>
    <mergeCell ref="B12:E12"/>
    <mergeCell ref="B3:E3"/>
    <mergeCell ref="B4:C4"/>
    <mergeCell ref="B5:C5"/>
    <mergeCell ref="B6:C6"/>
    <mergeCell ref="B7:C7"/>
    <mergeCell ref="B8:C8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EACA2F-CE79-44A1-BCD0-560B72963005}">
  <dimension ref="A1:E12"/>
  <sheetViews>
    <sheetView workbookViewId="0">
      <selection activeCell="B39" sqref="B39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36" t="s">
        <v>1</v>
      </c>
      <c r="B2" s="8">
        <v>29</v>
      </c>
      <c r="C2" s="14"/>
      <c r="D2" s="14"/>
      <c r="E2" s="7"/>
    </row>
    <row r="3" spans="1:5" ht="18.75" x14ac:dyDescent="0.15">
      <c r="A3" s="36" t="s">
        <v>8</v>
      </c>
      <c r="B3" s="45" t="s">
        <v>233</v>
      </c>
      <c r="C3" s="43"/>
      <c r="D3" s="43"/>
      <c r="E3" s="39"/>
    </row>
    <row r="4" spans="1:5" ht="18.75" x14ac:dyDescent="0.15">
      <c r="A4" s="36" t="s">
        <v>22</v>
      </c>
      <c r="B4" s="46">
        <v>7200000</v>
      </c>
      <c r="C4" s="47"/>
      <c r="D4" s="36" t="s">
        <v>17</v>
      </c>
      <c r="E4" s="22">
        <v>6300000</v>
      </c>
    </row>
    <row r="5" spans="1:5" ht="18.75" x14ac:dyDescent="0.15">
      <c r="A5" s="36" t="s">
        <v>9</v>
      </c>
      <c r="B5" s="48">
        <f>E4/B4</f>
        <v>0.875</v>
      </c>
      <c r="C5" s="48"/>
      <c r="D5" s="36" t="s">
        <v>4</v>
      </c>
      <c r="E5" s="22">
        <v>6300000</v>
      </c>
    </row>
    <row r="6" spans="1:5" ht="18.75" x14ac:dyDescent="0.15">
      <c r="A6" s="36" t="s">
        <v>10</v>
      </c>
      <c r="B6" s="49" t="s">
        <v>196</v>
      </c>
      <c r="C6" s="44"/>
      <c r="D6" s="36" t="s">
        <v>30</v>
      </c>
      <c r="E6" s="15" t="s">
        <v>165</v>
      </c>
    </row>
    <row r="7" spans="1:5" ht="18.75" x14ac:dyDescent="0.15">
      <c r="A7" s="36" t="s">
        <v>11</v>
      </c>
      <c r="B7" s="44" t="s">
        <v>52</v>
      </c>
      <c r="C7" s="44"/>
      <c r="D7" s="36" t="s">
        <v>31</v>
      </c>
      <c r="E7" s="15" t="s">
        <v>146</v>
      </c>
    </row>
    <row r="8" spans="1:5" ht="18.75" x14ac:dyDescent="0.15">
      <c r="A8" s="36" t="s">
        <v>12</v>
      </c>
      <c r="B8" s="44" t="s">
        <v>29</v>
      </c>
      <c r="C8" s="44"/>
      <c r="D8" s="36" t="s">
        <v>19</v>
      </c>
      <c r="E8" s="15"/>
    </row>
    <row r="9" spans="1:5" ht="18.75" x14ac:dyDescent="0.15">
      <c r="A9" s="37" t="s">
        <v>6</v>
      </c>
      <c r="B9" s="36" t="s">
        <v>13</v>
      </c>
      <c r="C9" s="36" t="s">
        <v>14</v>
      </c>
      <c r="D9" s="37" t="s">
        <v>15</v>
      </c>
      <c r="E9" s="37"/>
    </row>
    <row r="10" spans="1:5" ht="18.75" x14ac:dyDescent="0.15">
      <c r="A10" s="37"/>
      <c r="B10" s="25" t="s">
        <v>156</v>
      </c>
      <c r="C10" s="36" t="s">
        <v>157</v>
      </c>
      <c r="D10" s="38" t="s">
        <v>158</v>
      </c>
      <c r="E10" s="39"/>
    </row>
    <row r="11" spans="1:5" ht="18.75" customHeight="1" x14ac:dyDescent="0.15">
      <c r="A11" s="36" t="s">
        <v>20</v>
      </c>
      <c r="B11" s="40" t="s">
        <v>90</v>
      </c>
      <c r="C11" s="41"/>
      <c r="D11" s="41"/>
      <c r="E11" s="42"/>
    </row>
    <row r="12" spans="1:5" ht="18.75" x14ac:dyDescent="0.15">
      <c r="A12" s="36" t="s">
        <v>16</v>
      </c>
      <c r="B12" s="38" t="s">
        <v>231</v>
      </c>
      <c r="C12" s="43"/>
      <c r="D12" s="43"/>
      <c r="E12" s="39"/>
    </row>
  </sheetData>
  <mergeCells count="11">
    <mergeCell ref="A9:A10"/>
    <mergeCell ref="D9:E9"/>
    <mergeCell ref="D10:E10"/>
    <mergeCell ref="B11:E11"/>
    <mergeCell ref="B12:E12"/>
    <mergeCell ref="B3:E3"/>
    <mergeCell ref="B4:C4"/>
    <mergeCell ref="B5:C5"/>
    <mergeCell ref="B6:C6"/>
    <mergeCell ref="B7:C7"/>
    <mergeCell ref="B8:C8"/>
  </mergeCells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30</vt:i4>
      </vt:variant>
      <vt:variant>
        <vt:lpstr>이름 지정된 범위</vt:lpstr>
      </vt:variant>
      <vt:variant>
        <vt:i4>2</vt:i4>
      </vt:variant>
    </vt:vector>
  </HeadingPairs>
  <TitlesOfParts>
    <vt:vector size="32" baseType="lpstr">
      <vt:lpstr>2023년도 4분기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'2023년도 4분기'!Print_Area</vt:lpstr>
      <vt:lpstr>'2023년도 4분기'!Print_Titles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김현성</dc:creator>
  <cp:lastModifiedBy>제대로</cp:lastModifiedBy>
  <cp:lastPrinted>2023-12-07T01:39:39Z</cp:lastPrinted>
  <dcterms:created xsi:type="dcterms:W3CDTF">2019-01-08T03:49:11Z</dcterms:created>
  <dcterms:modified xsi:type="dcterms:W3CDTF">2024-03-04T07:39:55Z</dcterms:modified>
</cp:coreProperties>
</file>