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F:\1. 담당업무\1. 기획마케팅팀\A.경영평가\B.경영공시\2023\2022 4분기 정기경영공시\"/>
    </mc:Choice>
  </mc:AlternateContent>
  <xr:revisionPtr revIDLastSave="0" documentId="13_ncr:1_{6B04DE44-2C72-4C0A-AC63-5EFFBC8C73CB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2022년도 4분기" sheetId="1" r:id="rId1"/>
    <sheet name="1" sheetId="9" r:id="rId2"/>
    <sheet name="2" sheetId="10" r:id="rId3"/>
    <sheet name="3" sheetId="11" r:id="rId4"/>
    <sheet name="4" sheetId="12" r:id="rId5"/>
    <sheet name="5" sheetId="14" r:id="rId6"/>
  </sheets>
  <definedNames>
    <definedName name="_xlnm.Print_Area" localSheetId="0">'2022년도 4분기'!$A$1:$H$22</definedName>
    <definedName name="_xlnm.Print_Titles" localSheetId="0">'2022년도 4분기'!$1:$4</definedName>
  </definedNames>
  <calcPr calcId="191029"/>
</workbook>
</file>

<file path=xl/calcChain.xml><?xml version="1.0" encoding="utf-8"?>
<calcChain xmlns="http://schemas.openxmlformats.org/spreadsheetml/2006/main">
  <c r="B6" i="14" l="1"/>
  <c r="B6" i="12" l="1"/>
  <c r="B6" i="11"/>
  <c r="B6" i="10"/>
  <c r="B6" i="9" l="1"/>
</calcChain>
</file>

<file path=xl/sharedStrings.xml><?xml version="1.0" encoding="utf-8"?>
<sst xmlns="http://schemas.openxmlformats.org/spreadsheetml/2006/main" count="197" uniqueCount="88">
  <si>
    <t>■ 계약총괄</t>
    <phoneticPr fontId="4" type="noConversion"/>
  </si>
  <si>
    <t>통영관광개발공사 수의계약현황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</si>
  <si>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</si>
  <si>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</si>
  <si>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</si>
  <si>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</si>
  <si>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</si>
  <si>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</si>
  <si>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</si>
  <si>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</si>
  <si>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</si>
  <si>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</si>
  <si>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</si>
  <si>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</si>
  <si>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</si>
  <si>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</si>
  <si>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</si>
  <si>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</si>
  <si>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</si>
  <si>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</si>
  <si>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준공일자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</si>
  <si>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</si>
  <si>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</si>
  <si>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</si>
  <si>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</si>
  <si>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착공일자</t>
    <phoneticPr fontId="4" type="noConversion"/>
  </si>
  <si>
    <t>01/15</t>
  </si>
  <si>
    <t>01/31</t>
  </si>
  <si>
    <t>02/01</t>
  </si>
  <si>
    <t>05/10</t>
  </si>
  <si>
    <t>통영케이블카</t>
    <phoneticPr fontId="4" type="noConversion"/>
  </si>
  <si>
    <t>공사</t>
    <phoneticPr fontId="4" type="noConversion"/>
  </si>
  <si>
    <t>케이블카팀</t>
    <phoneticPr fontId="4" type="noConversion"/>
  </si>
  <si>
    <t>구매</t>
    <phoneticPr fontId="4" type="noConversion"/>
  </si>
  <si>
    <t xml:space="preserve"> 추정가격 2천만원 이하 공사, 물품의 제조·구매·용역, 다만 「여성기업지원에 관한 법률」에 따른 여성기업, 「장애인기업활동 촉진법」에 따른 장애인기업과 계약은 추정가격 5천만원 이하로 함(제30조제1항제2호)</t>
    <phoneticPr fontId="4" type="noConversion"/>
  </si>
  <si>
    <t>물품구입</t>
    <phoneticPr fontId="4" type="noConversion"/>
  </si>
  <si>
    <r>
      <t xml:space="preserve"> 추정가격 2천만원 이하 공사, 물품의 제조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구매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>용역, 다만 「여성기업지원에 관한 법률」에 따른 여성기업, 「장애인기업활동 촉진법」에 따른 장애인기업과 계약은 추정가격 5천만원 이하로 함(제30조제1항제2호)</t>
    </r>
    <phoneticPr fontId="4" type="noConversion"/>
  </si>
  <si>
    <t>수의2인견적</t>
    <phoneticPr fontId="4" type="noConversion"/>
  </si>
  <si>
    <t>통영 케이블카</t>
    <phoneticPr fontId="4" type="noConversion"/>
  </si>
  <si>
    <t>용역</t>
    <phoneticPr fontId="4" type="noConversion"/>
  </si>
  <si>
    <t>전문공사</t>
    <phoneticPr fontId="4" type="noConversion"/>
  </si>
  <si>
    <t>통영관광개발공사 2022년 4분기 수의계약현황</t>
    <phoneticPr fontId="4" type="noConversion"/>
  </si>
  <si>
    <t>케이블카 하부역사 활차[긴장/반전] 베어링 구입</t>
    <phoneticPr fontId="4" type="noConversion"/>
  </si>
  <si>
    <t>2022.04.13.</t>
    <phoneticPr fontId="4" type="noConversion"/>
  </si>
  <si>
    <t>㈜SKF코리아</t>
    <phoneticPr fontId="4" type="noConversion"/>
  </si>
  <si>
    <t>케이블카 하부역사 활차[긴장/반전]베어링 구입</t>
    <phoneticPr fontId="4" type="noConversion"/>
  </si>
  <si>
    <t>납품일자</t>
    <phoneticPr fontId="4" type="noConversion"/>
  </si>
  <si>
    <t>2022.09.27.</t>
    <phoneticPr fontId="4" type="noConversion"/>
  </si>
  <si>
    <t>성석필</t>
    <phoneticPr fontId="4" type="noConversion"/>
  </si>
  <si>
    <t>부산광역시 해운대구 센텀북대로 60</t>
    <phoneticPr fontId="4" type="noConversion"/>
  </si>
  <si>
    <t xml:space="preserve"> 지방자치단체 계약 법률 제25조 4호 아목 
해당 물품의 생산자나 소지자가 1인뿐인 경우로서 다른 물품을 제조하게 하거나 구매해서는 사업목적을 
달성할 수 없는 경우</t>
    <phoneticPr fontId="4" type="noConversion"/>
  </si>
  <si>
    <t>문화시설팀</t>
    <phoneticPr fontId="4" type="noConversion"/>
  </si>
  <si>
    <t>디피랑 라이트볼 구입</t>
    <phoneticPr fontId="4" type="noConversion"/>
  </si>
  <si>
    <t>2022.10.07.</t>
    <phoneticPr fontId="4" type="noConversion"/>
  </si>
  <si>
    <t>착수일자</t>
    <phoneticPr fontId="4" type="noConversion"/>
  </si>
  <si>
    <t>2022.10.15.</t>
    <phoneticPr fontId="4" type="noConversion"/>
  </si>
  <si>
    <t>㈜닷밀</t>
    <phoneticPr fontId="4" type="noConversion"/>
  </si>
  <si>
    <t>정해운</t>
    <phoneticPr fontId="4" type="noConversion"/>
  </si>
  <si>
    <t xml:space="preserve">지방계약법 시행령 제25조 1항 4호 사목, 아목
사. 특허를 받았거나 실용신안등록 또는 디자인등록이 된 물품을 제조하게 하거나 구매하는 경우로서 적절한 대용품이나 대체품이 없는 경우
아. 해당 물품의 생산자나 소지자가 1인뿐인 경우로서 다른 물품을 제조하게 하거나 구매해서는 사업목적을 달성할 수 없는 경우
</t>
    <phoneticPr fontId="4" type="noConversion"/>
  </si>
  <si>
    <t xml:space="preserve">디피랑 </t>
    <phoneticPr fontId="4" type="noConversion"/>
  </si>
  <si>
    <t>서울특별시 마포구 동교로41길 41</t>
    <phoneticPr fontId="4" type="noConversion"/>
  </si>
  <si>
    <t>케이블카 지주 도장 공사 실시설계 용역</t>
    <phoneticPr fontId="4" type="noConversion"/>
  </si>
  <si>
    <t>한솔건축사무소</t>
    <phoneticPr fontId="4" type="noConversion"/>
  </si>
  <si>
    <t>2022.10.20.</t>
    <phoneticPr fontId="4" type="noConversion"/>
  </si>
  <si>
    <t>2022.10.24.</t>
    <phoneticPr fontId="4" type="noConversion"/>
  </si>
  <si>
    <t>완료일자</t>
    <phoneticPr fontId="4" type="noConversion"/>
  </si>
  <si>
    <t>2022.11.23.</t>
    <phoneticPr fontId="4" type="noConversion"/>
  </si>
  <si>
    <t>한솔건축</t>
    <phoneticPr fontId="4" type="noConversion"/>
  </si>
  <si>
    <t>김민호</t>
    <phoneticPr fontId="4" type="noConversion"/>
  </si>
  <si>
    <t>경남 통영시 통영해안로 479, 보라빌라 205호</t>
    <phoneticPr fontId="4" type="noConversion"/>
  </si>
  <si>
    <t>미화 휴게실 통로 및 야외화장실 보수 공사</t>
    <phoneticPr fontId="4" type="noConversion"/>
  </si>
  <si>
    <t>2022.11.16.</t>
    <phoneticPr fontId="4" type="noConversion"/>
  </si>
  <si>
    <t>공간씨엔아이㈜</t>
    <phoneticPr fontId="4" type="noConversion"/>
  </si>
  <si>
    <t>2022.11.17.</t>
    <phoneticPr fontId="4" type="noConversion"/>
  </si>
  <si>
    <t>2022.12.08.</t>
    <phoneticPr fontId="4" type="noConversion"/>
  </si>
  <si>
    <t>권재훈</t>
    <phoneticPr fontId="4" type="noConversion"/>
  </si>
  <si>
    <t>경남 통영시 멘데산업길 5, 202호</t>
    <phoneticPr fontId="4" type="noConversion"/>
  </si>
  <si>
    <t>용역</t>
    <phoneticPr fontId="4" type="noConversion"/>
  </si>
  <si>
    <t>욕지섬 모노레일 안전진단 용역</t>
    <phoneticPr fontId="4" type="noConversion"/>
  </si>
  <si>
    <t>2022.11.07.</t>
    <phoneticPr fontId="4" type="noConversion"/>
  </si>
  <si>
    <t>인제대학교 산학협력단</t>
    <phoneticPr fontId="4" type="noConversion"/>
  </si>
  <si>
    <t>욕지섬 모노레일 안전진단용역</t>
    <phoneticPr fontId="4" type="noConversion"/>
  </si>
  <si>
    <t>2022.11.07.</t>
    <phoneticPr fontId="4" type="noConversion"/>
  </si>
  <si>
    <t>2022.12.23.</t>
    <phoneticPr fontId="4" type="noConversion"/>
  </si>
  <si>
    <t>수의1인견적</t>
    <phoneticPr fontId="4" type="noConversion"/>
  </si>
  <si>
    <t>인제대학교 산학협력단</t>
    <phoneticPr fontId="4" type="noConversion"/>
  </si>
  <si>
    <t>송한정</t>
    <phoneticPr fontId="4" type="noConversion"/>
  </si>
  <si>
    <t>경남 김해시 인제로 197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</si>
</sst>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6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theme="1"/>
      <name val="Calibri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0" fontId="29" fillId="0" borderId="0" xfId="42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42" quotePrefix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8"/>
  <sheetViews>
    <sheetView tabSelected="1" workbookViewId="0">
      <pane ySplit="4" topLeftCell="A5" activePane="bottomLeft" state="frozen"/>
      <selection pane="bottomLeft" activeCell="E5" sqref="E5:E9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77.5" style="4" customWidth="1"/>
    <col min="5" max="5" width="20.25" style="4" bestFit="1" customWidth="1"/>
    <col min="6" max="6" width="19" style="4" customWidth="1"/>
    <col min="7" max="7" width="30.625" style="4" customWidth="1"/>
    <col min="8" max="8" width="12.625" style="23"/>
    <col min="9" max="9" width="12.625" style="18"/>
    <col min="10" max="16384" width="12.625" style="1"/>
  </cols>
  <sheetData>
    <row r="1" spans="1:10" ht="24.95" customHeight="1" x14ac:dyDescent="0.15">
      <c r="A1" s="5" t="s">
        <v>41</v>
      </c>
    </row>
    <row r="3" spans="1:10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24"/>
      <c r="I3" s="19"/>
    </row>
    <row r="4" spans="1:10" s="10" customFormat="1" ht="24.95" customHeight="1" x14ac:dyDescent="0.15">
      <c r="A4" s="9" t="s">
        <v>2</v>
      </c>
      <c r="B4" s="9" t="s">
        <v>3</v>
      </c>
      <c r="C4" s="9" t="s">
        <v>4</v>
      </c>
      <c r="D4" s="9" t="s">
        <v>9</v>
      </c>
      <c r="E4" s="9" t="s">
        <v>5</v>
      </c>
      <c r="F4" s="9" t="s">
        <v>6</v>
      </c>
      <c r="G4" s="9" t="s">
        <v>7</v>
      </c>
      <c r="H4" s="25" t="s">
        <v>8</v>
      </c>
      <c r="I4" s="21" t="s">
        <v>23</v>
      </c>
    </row>
    <row r="5" spans="1:10" s="11" customFormat="1" ht="24.95" customHeight="1" x14ac:dyDescent="0.15">
      <c r="A5" s="27">
        <v>1</v>
      </c>
      <c r="B5" s="27" t="s">
        <v>33</v>
      </c>
      <c r="C5" s="27" t="s">
        <v>32</v>
      </c>
      <c r="D5" s="28" t="s">
        <v>42</v>
      </c>
      <c r="E5" s="29">
        <v>35617230</v>
      </c>
      <c r="F5" s="17" t="s">
        <v>43</v>
      </c>
      <c r="G5" s="34" t="s">
        <v>44</v>
      </c>
      <c r="H5" s="25"/>
      <c r="I5" s="30">
        <v>60</v>
      </c>
      <c r="J5" s="31" t="s">
        <v>26</v>
      </c>
    </row>
    <row r="6" spans="1:10" s="11" customFormat="1" ht="24.95" customHeight="1" x14ac:dyDescent="0.15">
      <c r="A6" s="27">
        <v>2</v>
      </c>
      <c r="B6" s="27" t="s">
        <v>33</v>
      </c>
      <c r="C6" s="27" t="s">
        <v>51</v>
      </c>
      <c r="D6" s="28" t="s">
        <v>52</v>
      </c>
      <c r="E6" s="29">
        <v>25000000</v>
      </c>
      <c r="F6" s="17" t="s">
        <v>53</v>
      </c>
      <c r="G6" s="28" t="s">
        <v>56</v>
      </c>
      <c r="H6" s="25"/>
      <c r="I6" s="30">
        <v>201</v>
      </c>
      <c r="J6" s="31" t="s">
        <v>27</v>
      </c>
    </row>
    <row r="7" spans="1:10" s="11" customFormat="1" ht="24.95" customHeight="1" x14ac:dyDescent="0.15">
      <c r="A7" s="27">
        <v>3</v>
      </c>
      <c r="B7" s="27" t="s">
        <v>39</v>
      </c>
      <c r="C7" s="27" t="s">
        <v>32</v>
      </c>
      <c r="D7" s="28" t="s">
        <v>61</v>
      </c>
      <c r="E7" s="29">
        <v>11322580</v>
      </c>
      <c r="F7" s="17" t="s">
        <v>63</v>
      </c>
      <c r="G7" s="28" t="s">
        <v>62</v>
      </c>
      <c r="H7" s="25"/>
      <c r="I7" s="30">
        <v>221</v>
      </c>
      <c r="J7" s="31" t="s">
        <v>27</v>
      </c>
    </row>
    <row r="8" spans="1:10" s="11" customFormat="1" ht="24.95" customHeight="1" x14ac:dyDescent="0.15">
      <c r="A8" s="27">
        <v>4</v>
      </c>
      <c r="B8" s="27" t="s">
        <v>31</v>
      </c>
      <c r="C8" s="27" t="s">
        <v>32</v>
      </c>
      <c r="D8" s="28" t="s">
        <v>70</v>
      </c>
      <c r="E8" s="29">
        <v>19784000</v>
      </c>
      <c r="F8" s="17" t="s">
        <v>71</v>
      </c>
      <c r="G8" s="28" t="s">
        <v>72</v>
      </c>
      <c r="H8" s="25"/>
      <c r="I8" s="30">
        <v>224</v>
      </c>
      <c r="J8" s="31" t="s">
        <v>28</v>
      </c>
    </row>
    <row r="9" spans="1:10" s="11" customFormat="1" ht="24.95" customHeight="1" x14ac:dyDescent="0.15">
      <c r="A9" s="27">
        <v>5</v>
      </c>
      <c r="B9" s="27" t="s">
        <v>77</v>
      </c>
      <c r="C9" s="27" t="s">
        <v>32</v>
      </c>
      <c r="D9" s="28" t="s">
        <v>78</v>
      </c>
      <c r="E9" s="29">
        <v>19650000</v>
      </c>
      <c r="F9" s="17" t="s">
        <v>79</v>
      </c>
      <c r="G9" s="28" t="s">
        <v>80</v>
      </c>
      <c r="H9" s="25"/>
      <c r="I9" s="30">
        <v>1148</v>
      </c>
      <c r="J9" s="31" t="s">
        <v>29</v>
      </c>
    </row>
    <row r="10" spans="1:10" s="11" customFormat="1" ht="24.95" hidden="1" customHeight="1" x14ac:dyDescent="0.15">
      <c r="A10" s="27">
        <v>12</v>
      </c>
      <c r="B10" s="27"/>
      <c r="C10" s="27"/>
      <c r="D10" s="28"/>
      <c r="E10" s="29"/>
      <c r="F10" s="17"/>
      <c r="G10" s="28"/>
      <c r="H10" s="25"/>
      <c r="I10" s="30">
        <v>1158</v>
      </c>
      <c r="J10" s="31" t="s">
        <v>29</v>
      </c>
    </row>
    <row r="11" spans="1:10" s="11" customFormat="1" ht="24.95" hidden="1" customHeight="1" x14ac:dyDescent="0.15">
      <c r="A11" s="9">
        <v>13</v>
      </c>
      <c r="B11" s="14"/>
      <c r="C11" s="12"/>
      <c r="D11" s="12"/>
      <c r="E11" s="13"/>
      <c r="F11" s="17"/>
      <c r="G11" s="12"/>
      <c r="H11" s="25"/>
      <c r="I11" s="22">
        <v>819</v>
      </c>
    </row>
    <row r="12" spans="1:10" s="11" customFormat="1" ht="24.95" hidden="1" customHeight="1" x14ac:dyDescent="0.15">
      <c r="A12" s="9">
        <v>14</v>
      </c>
      <c r="B12" s="14"/>
      <c r="C12" s="12"/>
      <c r="D12" s="12"/>
      <c r="E12" s="13"/>
      <c r="F12" s="17"/>
      <c r="G12" s="12"/>
      <c r="H12" s="25"/>
      <c r="I12" s="22">
        <v>830</v>
      </c>
    </row>
    <row r="13" spans="1:10" s="11" customFormat="1" ht="24.95" hidden="1" customHeight="1" x14ac:dyDescent="0.15">
      <c r="A13" s="9">
        <v>15</v>
      </c>
      <c r="B13" s="14"/>
      <c r="C13" s="12"/>
      <c r="D13" s="12"/>
      <c r="E13" s="13"/>
      <c r="F13" s="17"/>
      <c r="G13" s="12"/>
      <c r="H13" s="25"/>
      <c r="I13" s="22">
        <v>927</v>
      </c>
    </row>
    <row r="14" spans="1:10" s="11" customFormat="1" ht="24.95" hidden="1" customHeight="1" x14ac:dyDescent="0.15">
      <c r="A14" s="9">
        <v>16</v>
      </c>
      <c r="B14" s="14"/>
      <c r="C14" s="12"/>
      <c r="D14" s="12"/>
      <c r="E14" s="13"/>
      <c r="F14" s="17"/>
      <c r="G14" s="12"/>
      <c r="H14" s="25"/>
      <c r="I14" s="22">
        <v>929</v>
      </c>
    </row>
    <row r="15" spans="1:10" s="11" customFormat="1" ht="24.95" hidden="1" customHeight="1" x14ac:dyDescent="0.15">
      <c r="A15" s="9">
        <v>17</v>
      </c>
      <c r="B15" s="14"/>
      <c r="C15" s="12"/>
      <c r="D15" s="12"/>
      <c r="E15" s="13"/>
      <c r="F15" s="17"/>
      <c r="G15" s="12"/>
      <c r="H15" s="25"/>
      <c r="I15" s="22">
        <v>1169</v>
      </c>
    </row>
    <row r="16" spans="1:10" s="11" customFormat="1" ht="24.95" hidden="1" customHeight="1" x14ac:dyDescent="0.15">
      <c r="A16" s="9">
        <v>18</v>
      </c>
      <c r="B16" s="14"/>
      <c r="C16" s="12"/>
      <c r="D16" s="12"/>
      <c r="E16" s="13"/>
      <c r="F16" s="17"/>
      <c r="G16" s="12"/>
      <c r="H16" s="25"/>
      <c r="I16" s="22">
        <v>1491</v>
      </c>
    </row>
    <row r="17" spans="1:9" s="11" customFormat="1" ht="24.95" hidden="1" customHeight="1" x14ac:dyDescent="0.15">
      <c r="A17" s="9">
        <v>19</v>
      </c>
      <c r="B17" s="14"/>
      <c r="C17" s="12"/>
      <c r="D17" s="12"/>
      <c r="E17" s="13"/>
      <c r="F17" s="17"/>
      <c r="G17" s="12"/>
      <c r="H17" s="25"/>
      <c r="I17" s="22">
        <v>2017</v>
      </c>
    </row>
    <row r="18" spans="1:9" s="11" customFormat="1" ht="24.95" hidden="1" customHeight="1" x14ac:dyDescent="0.15">
      <c r="A18" s="9">
        <v>21</v>
      </c>
      <c r="B18" s="14"/>
      <c r="C18" s="12"/>
      <c r="D18" s="12"/>
      <c r="E18" s="13"/>
      <c r="F18" s="17"/>
      <c r="G18" s="12"/>
      <c r="H18" s="25"/>
      <c r="I18" s="22">
        <v>2247</v>
      </c>
    </row>
    <row r="19" spans="1:9" s="11" customFormat="1" ht="24.95" hidden="1" customHeight="1" x14ac:dyDescent="0.15">
      <c r="A19" s="9">
        <v>22</v>
      </c>
      <c r="B19" s="14"/>
      <c r="C19" s="12"/>
      <c r="D19" s="12"/>
      <c r="E19" s="13"/>
      <c r="F19" s="17"/>
      <c r="G19" s="12"/>
      <c r="H19" s="25"/>
      <c r="I19" s="22">
        <v>2372</v>
      </c>
    </row>
    <row r="20" spans="1:9" s="11" customFormat="1" ht="24.95" hidden="1" customHeight="1" x14ac:dyDescent="0.15">
      <c r="A20" s="9">
        <v>23</v>
      </c>
      <c r="B20" s="14"/>
      <c r="C20" s="12"/>
      <c r="D20" s="12"/>
      <c r="E20" s="13"/>
      <c r="F20" s="17"/>
      <c r="G20" s="12"/>
      <c r="H20" s="25"/>
      <c r="I20" s="22">
        <v>2374</v>
      </c>
    </row>
    <row r="21" spans="1:9" s="11" customFormat="1" ht="24.95" hidden="1" customHeight="1" x14ac:dyDescent="0.15">
      <c r="A21" s="9">
        <v>24</v>
      </c>
      <c r="B21" s="14"/>
      <c r="C21" s="12"/>
      <c r="D21" s="12"/>
      <c r="E21" s="13"/>
      <c r="F21" s="17"/>
      <c r="G21" s="12"/>
      <c r="H21" s="25"/>
      <c r="I21" s="22">
        <v>2375</v>
      </c>
    </row>
    <row r="22" spans="1:9" s="11" customFormat="1" ht="24.95" hidden="1" customHeight="1" x14ac:dyDescent="0.15">
      <c r="A22" s="9">
        <v>25</v>
      </c>
      <c r="B22" s="14"/>
      <c r="C22" s="12"/>
      <c r="D22" s="12"/>
      <c r="E22" s="13"/>
      <c r="F22" s="17"/>
      <c r="G22" s="12"/>
      <c r="H22" s="25"/>
      <c r="I22" s="22">
        <v>2759</v>
      </c>
    </row>
    <row r="23" spans="1:9" s="11" customFormat="1" ht="24.95" customHeight="1" x14ac:dyDescent="0.15">
      <c r="A23" s="10"/>
      <c r="B23" s="10"/>
      <c r="C23" s="10"/>
      <c r="D23" s="10"/>
      <c r="E23" s="10"/>
      <c r="F23" s="10"/>
      <c r="G23" s="10"/>
      <c r="H23" s="26"/>
      <c r="I23" s="20"/>
    </row>
    <row r="24" spans="1:9" s="2" customFormat="1" ht="24.95" customHeight="1" x14ac:dyDescent="0.15">
      <c r="A24" s="3"/>
      <c r="B24" s="3"/>
      <c r="C24" s="3"/>
      <c r="D24" s="3"/>
      <c r="E24" s="3"/>
      <c r="F24" s="3"/>
      <c r="G24" s="3"/>
      <c r="H24" s="24"/>
      <c r="I24" s="19"/>
    </row>
    <row r="25" spans="1:9" s="2" customFormat="1" ht="24.95" customHeight="1" x14ac:dyDescent="0.15">
      <c r="A25" s="3"/>
      <c r="B25" s="3"/>
      <c r="C25" s="3"/>
      <c r="D25" s="3"/>
      <c r="E25" s="3"/>
      <c r="F25" s="3"/>
      <c r="G25" s="3"/>
      <c r="H25" s="24"/>
      <c r="I25" s="19"/>
    </row>
    <row r="26" spans="1:9" s="2" customFormat="1" ht="24.95" customHeight="1" x14ac:dyDescent="0.15">
      <c r="A26" s="3"/>
      <c r="B26" s="3"/>
      <c r="C26" s="3"/>
      <c r="E26" s="3"/>
      <c r="F26" s="3"/>
      <c r="G26" s="3"/>
      <c r="H26" s="24"/>
      <c r="I26" s="19"/>
    </row>
    <row r="27" spans="1:9" s="2" customFormat="1" ht="24.95" customHeight="1" x14ac:dyDescent="0.15">
      <c r="A27" s="3"/>
      <c r="B27" s="3"/>
      <c r="C27" s="3"/>
      <c r="D27" s="3"/>
      <c r="E27" s="3"/>
      <c r="F27" s="3"/>
      <c r="G27" s="3"/>
      <c r="H27" s="24"/>
      <c r="I27" s="19"/>
    </row>
    <row r="28" spans="1:9" s="2" customFormat="1" ht="24.95" customHeight="1" x14ac:dyDescent="0.15">
      <c r="A28" s="3"/>
      <c r="B28" s="3"/>
      <c r="C28" s="3"/>
      <c r="D28" s="3"/>
      <c r="E28" s="3"/>
      <c r="F28" s="3"/>
      <c r="G28" s="3"/>
      <c r="H28" s="24"/>
      <c r="I28" s="19"/>
    </row>
    <row r="29" spans="1:9" s="2" customFormat="1" ht="24.95" customHeight="1" x14ac:dyDescent="0.15">
      <c r="A29" s="3"/>
      <c r="B29" s="3"/>
      <c r="C29" s="3"/>
      <c r="D29" s="3"/>
      <c r="E29" s="3"/>
      <c r="F29" s="3"/>
      <c r="G29" s="3"/>
      <c r="H29" s="24"/>
      <c r="I29" s="19"/>
    </row>
    <row r="30" spans="1:9" s="2" customFormat="1" ht="24.95" customHeight="1" x14ac:dyDescent="0.15">
      <c r="A30" s="3"/>
      <c r="B30" s="3"/>
      <c r="C30" s="3"/>
      <c r="D30" s="3"/>
      <c r="E30" s="3"/>
      <c r="F30" s="3"/>
      <c r="G30" s="3"/>
      <c r="H30" s="24"/>
      <c r="I30" s="19"/>
    </row>
    <row r="31" spans="1:9" s="2" customFormat="1" ht="24.95" customHeight="1" x14ac:dyDescent="0.15">
      <c r="A31" s="3"/>
      <c r="B31" s="3"/>
      <c r="C31" s="3"/>
      <c r="D31" s="3"/>
      <c r="E31" s="3"/>
      <c r="F31" s="3"/>
      <c r="G31" s="3"/>
      <c r="H31" s="24"/>
      <c r="I31" s="19"/>
    </row>
    <row r="32" spans="1:9" s="2" customFormat="1" ht="24.95" customHeight="1" x14ac:dyDescent="0.15">
      <c r="A32" s="3"/>
      <c r="B32" s="3"/>
      <c r="C32" s="3"/>
      <c r="D32" s="3"/>
      <c r="E32" s="3"/>
      <c r="F32" s="3"/>
      <c r="G32" s="3"/>
      <c r="H32" s="24"/>
      <c r="I32" s="19"/>
    </row>
    <row r="33" spans="1:9" s="2" customFormat="1" ht="24.95" customHeight="1" x14ac:dyDescent="0.15">
      <c r="A33" s="3"/>
      <c r="B33" s="3"/>
      <c r="C33" s="3"/>
      <c r="D33" s="3"/>
      <c r="E33" s="3"/>
      <c r="F33" s="3"/>
      <c r="G33" s="3"/>
      <c r="H33" s="24"/>
      <c r="I33" s="19"/>
    </row>
    <row r="34" spans="1:9" s="2" customFormat="1" ht="24.95" customHeight="1" x14ac:dyDescent="0.15">
      <c r="A34" s="3"/>
      <c r="B34" s="3"/>
      <c r="C34" s="3"/>
      <c r="D34" s="3"/>
      <c r="E34" s="3"/>
      <c r="F34" s="3"/>
      <c r="G34" s="3"/>
      <c r="H34" s="24"/>
      <c r="I34" s="19"/>
    </row>
    <row r="35" spans="1:9" s="2" customFormat="1" ht="24.95" customHeight="1" x14ac:dyDescent="0.15">
      <c r="A35" s="3"/>
      <c r="B35" s="3"/>
      <c r="C35" s="3"/>
      <c r="D35" s="3"/>
      <c r="E35" s="3"/>
      <c r="F35" s="3"/>
      <c r="G35" s="3"/>
      <c r="H35" s="24"/>
      <c r="I35" s="19"/>
    </row>
    <row r="36" spans="1:9" s="2" customFormat="1" ht="24.95" customHeight="1" x14ac:dyDescent="0.15">
      <c r="A36" s="3"/>
      <c r="B36" s="3"/>
      <c r="C36" s="3"/>
      <c r="D36" s="3"/>
      <c r="E36" s="3"/>
      <c r="F36" s="3"/>
      <c r="G36" s="3"/>
      <c r="H36" s="24"/>
      <c r="I36" s="19"/>
    </row>
    <row r="37" spans="1:9" s="2" customFormat="1" ht="24.95" customHeight="1" x14ac:dyDescent="0.15">
      <c r="A37" s="3"/>
      <c r="B37" s="3"/>
      <c r="C37" s="3"/>
      <c r="D37" s="3"/>
      <c r="E37" s="3"/>
      <c r="F37" s="3"/>
      <c r="G37" s="3"/>
      <c r="H37" s="24"/>
      <c r="I37" s="19"/>
    </row>
    <row r="38" spans="1:9" s="2" customFormat="1" ht="24.95" customHeight="1" x14ac:dyDescent="0.15">
      <c r="A38" s="3"/>
      <c r="B38" s="3"/>
      <c r="C38" s="3"/>
      <c r="D38" s="3"/>
      <c r="E38" s="3"/>
      <c r="F38" s="3"/>
      <c r="G38" s="3"/>
      <c r="H38" s="24"/>
      <c r="I38" s="19"/>
    </row>
    <row r="39" spans="1:9" s="2" customFormat="1" ht="24.95" customHeight="1" x14ac:dyDescent="0.15">
      <c r="A39" s="3"/>
      <c r="B39" s="3"/>
      <c r="C39" s="3"/>
      <c r="D39" s="3"/>
      <c r="E39" s="3"/>
      <c r="F39" s="3"/>
      <c r="G39" s="3"/>
      <c r="H39" s="24"/>
      <c r="I39" s="19"/>
    </row>
    <row r="40" spans="1:9" s="2" customFormat="1" ht="24.95" customHeight="1" x14ac:dyDescent="0.15">
      <c r="A40" s="3"/>
      <c r="B40" s="3"/>
      <c r="C40" s="3"/>
      <c r="D40" s="3"/>
      <c r="E40" s="3"/>
      <c r="F40" s="3"/>
      <c r="G40" s="3"/>
      <c r="H40" s="24"/>
      <c r="I40" s="19"/>
    </row>
    <row r="41" spans="1:9" s="2" customFormat="1" ht="24.95" customHeight="1" x14ac:dyDescent="0.15">
      <c r="A41" s="3"/>
      <c r="B41" s="3"/>
      <c r="C41" s="3"/>
      <c r="D41" s="3"/>
      <c r="E41" s="3"/>
      <c r="F41" s="3"/>
      <c r="G41" s="3"/>
      <c r="H41" s="24"/>
      <c r="I41" s="19"/>
    </row>
    <row r="42" spans="1:9" s="2" customFormat="1" ht="24.95" customHeight="1" x14ac:dyDescent="0.15">
      <c r="A42" s="3"/>
      <c r="B42" s="3"/>
      <c r="C42" s="3"/>
      <c r="D42" s="3"/>
      <c r="E42" s="3"/>
      <c r="F42" s="3"/>
      <c r="G42" s="3"/>
      <c r="H42" s="24"/>
      <c r="I42" s="19"/>
    </row>
    <row r="43" spans="1:9" s="2" customFormat="1" ht="24.95" customHeight="1" x14ac:dyDescent="0.15">
      <c r="A43" s="3"/>
      <c r="B43" s="3"/>
      <c r="C43" s="3"/>
      <c r="D43" s="3"/>
      <c r="E43" s="3"/>
      <c r="F43" s="3"/>
      <c r="G43" s="3"/>
      <c r="H43" s="24"/>
      <c r="I43" s="19"/>
    </row>
    <row r="44" spans="1:9" s="2" customFormat="1" ht="24.95" customHeight="1" x14ac:dyDescent="0.15">
      <c r="A44" s="3"/>
      <c r="B44" s="3"/>
      <c r="C44" s="3"/>
      <c r="D44" s="3"/>
      <c r="E44" s="3"/>
      <c r="F44" s="3"/>
      <c r="G44" s="3"/>
      <c r="H44" s="24"/>
      <c r="I44" s="19"/>
    </row>
    <row r="45" spans="1:9" s="2" customFormat="1" ht="24.95" customHeight="1" x14ac:dyDescent="0.15">
      <c r="A45" s="3"/>
      <c r="B45" s="3"/>
      <c r="C45" s="3"/>
      <c r="D45" s="3"/>
      <c r="E45" s="3"/>
      <c r="F45" s="3"/>
      <c r="G45" s="3"/>
      <c r="H45" s="24"/>
      <c r="I45" s="19"/>
    </row>
    <row r="46" spans="1:9" s="2" customFormat="1" ht="24.95" customHeight="1" x14ac:dyDescent="0.15">
      <c r="A46" s="3"/>
      <c r="B46" s="3"/>
      <c r="C46" s="3"/>
      <c r="D46" s="3"/>
      <c r="E46" s="3"/>
      <c r="F46" s="3"/>
      <c r="G46" s="3"/>
      <c r="H46" s="24"/>
      <c r="I46" s="19"/>
    </row>
    <row r="47" spans="1:9" s="2" customFormat="1" ht="24.95" customHeight="1" x14ac:dyDescent="0.15">
      <c r="A47" s="3"/>
      <c r="B47" s="3"/>
      <c r="C47" s="3"/>
      <c r="D47" s="3"/>
      <c r="E47" s="3"/>
      <c r="F47" s="3"/>
      <c r="G47" s="3"/>
      <c r="H47" s="24"/>
      <c r="I47" s="19"/>
    </row>
    <row r="48" spans="1:9" s="2" customFormat="1" ht="24.95" customHeight="1" x14ac:dyDescent="0.15">
      <c r="A48" s="3"/>
      <c r="B48" s="3"/>
      <c r="C48" s="3"/>
      <c r="D48" s="3"/>
      <c r="E48" s="3"/>
      <c r="F48" s="3"/>
      <c r="G48" s="3"/>
      <c r="H48" s="24"/>
      <c r="I48" s="19"/>
    </row>
    <row r="49" spans="1:9" s="2" customFormat="1" ht="24.95" customHeight="1" x14ac:dyDescent="0.15">
      <c r="A49" s="3"/>
      <c r="B49" s="3"/>
      <c r="C49" s="3"/>
      <c r="D49" s="3"/>
      <c r="E49" s="3"/>
      <c r="F49" s="3"/>
      <c r="G49" s="3"/>
      <c r="H49" s="24"/>
      <c r="I49" s="19"/>
    </row>
    <row r="50" spans="1:9" s="2" customFormat="1" ht="24.95" customHeight="1" x14ac:dyDescent="0.15">
      <c r="A50" s="3"/>
      <c r="B50" s="3"/>
      <c r="C50" s="3"/>
      <c r="D50" s="3"/>
      <c r="E50" s="3"/>
      <c r="F50" s="3"/>
      <c r="G50" s="3"/>
      <c r="H50" s="24"/>
      <c r="I50" s="19"/>
    </row>
    <row r="51" spans="1:9" s="2" customFormat="1" ht="24.95" customHeight="1" x14ac:dyDescent="0.15">
      <c r="A51" s="3"/>
      <c r="B51" s="3"/>
      <c r="C51" s="3"/>
      <c r="D51" s="3"/>
      <c r="E51" s="3"/>
      <c r="F51" s="3"/>
      <c r="G51" s="3"/>
      <c r="H51" s="24"/>
      <c r="I51" s="19"/>
    </row>
    <row r="52" spans="1:9" s="2" customFormat="1" ht="24.95" customHeight="1" x14ac:dyDescent="0.15">
      <c r="A52" s="3"/>
      <c r="B52" s="3"/>
      <c r="C52" s="3"/>
      <c r="D52" s="3"/>
      <c r="E52" s="3"/>
      <c r="F52" s="3"/>
      <c r="G52" s="3"/>
      <c r="H52" s="24"/>
      <c r="I52" s="19"/>
    </row>
    <row r="53" spans="1:9" s="2" customFormat="1" ht="24.95" customHeight="1" x14ac:dyDescent="0.15">
      <c r="A53" s="3"/>
      <c r="B53" s="3"/>
      <c r="C53" s="3"/>
      <c r="D53" s="3"/>
      <c r="E53" s="3"/>
      <c r="F53" s="3"/>
      <c r="G53" s="3"/>
      <c r="H53" s="24"/>
      <c r="I53" s="19"/>
    </row>
    <row r="54" spans="1:9" s="2" customFormat="1" ht="24.95" customHeight="1" x14ac:dyDescent="0.15">
      <c r="A54" s="3"/>
      <c r="B54" s="3"/>
      <c r="C54" s="3"/>
      <c r="D54" s="3"/>
      <c r="E54" s="3"/>
      <c r="F54" s="3"/>
      <c r="G54" s="3"/>
      <c r="H54" s="24"/>
      <c r="I54" s="19"/>
    </row>
    <row r="55" spans="1:9" s="2" customFormat="1" ht="24.95" customHeight="1" x14ac:dyDescent="0.15">
      <c r="A55" s="3"/>
      <c r="B55" s="3"/>
      <c r="C55" s="3"/>
      <c r="D55" s="3"/>
      <c r="E55" s="3"/>
      <c r="F55" s="3"/>
      <c r="G55" s="3"/>
      <c r="H55" s="24"/>
      <c r="I55" s="19"/>
    </row>
    <row r="56" spans="1:9" s="2" customFormat="1" ht="24.95" customHeight="1" x14ac:dyDescent="0.15">
      <c r="A56" s="3"/>
      <c r="B56" s="3"/>
      <c r="C56" s="3"/>
      <c r="D56" s="3"/>
      <c r="E56" s="3"/>
      <c r="F56" s="3"/>
      <c r="G56" s="3"/>
      <c r="H56" s="24"/>
      <c r="I56" s="19"/>
    </row>
    <row r="57" spans="1:9" s="2" customFormat="1" ht="24.95" customHeight="1" x14ac:dyDescent="0.15">
      <c r="A57" s="3"/>
      <c r="B57" s="3"/>
      <c r="C57" s="3"/>
      <c r="D57" s="3"/>
      <c r="E57" s="3"/>
      <c r="F57" s="3"/>
      <c r="G57" s="3"/>
      <c r="H57" s="24"/>
      <c r="I57" s="19"/>
    </row>
    <row r="58" spans="1:9" s="2" customFormat="1" ht="24.95" customHeight="1" x14ac:dyDescent="0.15">
      <c r="A58" s="3"/>
      <c r="B58" s="3"/>
      <c r="C58" s="3"/>
      <c r="D58" s="3"/>
      <c r="E58" s="3"/>
      <c r="F58" s="3"/>
      <c r="G58" s="3"/>
      <c r="H58" s="24"/>
      <c r="I58" s="19"/>
    </row>
    <row r="59" spans="1:9" s="2" customFormat="1" ht="24.95" customHeight="1" x14ac:dyDescent="0.15">
      <c r="A59" s="3"/>
      <c r="B59" s="3"/>
      <c r="C59" s="3"/>
      <c r="D59" s="3"/>
      <c r="E59" s="3"/>
      <c r="F59" s="3"/>
      <c r="G59" s="3"/>
      <c r="H59" s="24"/>
      <c r="I59" s="19"/>
    </row>
    <row r="60" spans="1:9" s="2" customFormat="1" ht="24.95" customHeight="1" x14ac:dyDescent="0.15">
      <c r="A60" s="3"/>
      <c r="B60" s="3"/>
      <c r="C60" s="3"/>
      <c r="D60" s="3"/>
      <c r="E60" s="3"/>
      <c r="F60" s="3"/>
      <c r="G60" s="3"/>
      <c r="H60" s="24"/>
      <c r="I60" s="19"/>
    </row>
    <row r="61" spans="1:9" s="2" customFormat="1" ht="24.95" customHeight="1" x14ac:dyDescent="0.15">
      <c r="A61" s="3"/>
      <c r="B61" s="3"/>
      <c r="C61" s="3"/>
      <c r="D61" s="3"/>
      <c r="E61" s="3"/>
      <c r="F61" s="3"/>
      <c r="G61" s="3"/>
      <c r="H61" s="24"/>
      <c r="I61" s="19"/>
    </row>
    <row r="62" spans="1:9" s="2" customFormat="1" ht="24.95" customHeight="1" x14ac:dyDescent="0.15">
      <c r="A62" s="3"/>
      <c r="B62" s="3"/>
      <c r="C62" s="3"/>
      <c r="D62" s="3"/>
      <c r="E62" s="3"/>
      <c r="F62" s="3"/>
      <c r="G62" s="3"/>
      <c r="H62" s="24"/>
      <c r="I62" s="19"/>
    </row>
    <row r="63" spans="1:9" s="2" customFormat="1" ht="24.95" customHeight="1" x14ac:dyDescent="0.15">
      <c r="A63" s="3"/>
      <c r="B63" s="3"/>
      <c r="C63" s="3"/>
      <c r="D63" s="3"/>
      <c r="E63" s="3"/>
      <c r="F63" s="3"/>
      <c r="G63" s="3"/>
      <c r="H63" s="24"/>
      <c r="I63" s="19"/>
    </row>
    <row r="64" spans="1:9" s="2" customFormat="1" ht="24.95" customHeight="1" x14ac:dyDescent="0.15">
      <c r="A64" s="3"/>
      <c r="B64" s="3"/>
      <c r="C64" s="3"/>
      <c r="D64" s="3"/>
      <c r="E64" s="3"/>
      <c r="F64" s="3"/>
      <c r="G64" s="3"/>
      <c r="H64" s="24"/>
      <c r="I64" s="19"/>
    </row>
    <row r="65" spans="1:9" s="2" customFormat="1" ht="24.95" customHeight="1" x14ac:dyDescent="0.15">
      <c r="A65" s="3"/>
      <c r="B65" s="3"/>
      <c r="C65" s="3"/>
      <c r="D65" s="3"/>
      <c r="E65" s="3"/>
      <c r="F65" s="3"/>
      <c r="G65" s="3"/>
      <c r="H65" s="24"/>
      <c r="I65" s="19"/>
    </row>
    <row r="66" spans="1:9" s="2" customFormat="1" ht="24.95" customHeight="1" x14ac:dyDescent="0.15">
      <c r="A66" s="3"/>
      <c r="B66" s="3"/>
      <c r="C66" s="3"/>
      <c r="D66" s="3"/>
      <c r="E66" s="3"/>
      <c r="F66" s="3"/>
      <c r="G66" s="3"/>
      <c r="H66" s="24"/>
      <c r="I66" s="19"/>
    </row>
    <row r="67" spans="1:9" s="2" customFormat="1" ht="24.95" customHeight="1" x14ac:dyDescent="0.15">
      <c r="A67" s="3"/>
      <c r="B67" s="3"/>
      <c r="C67" s="3"/>
      <c r="D67" s="3"/>
      <c r="E67" s="3"/>
      <c r="F67" s="3"/>
      <c r="G67" s="3"/>
      <c r="H67" s="24"/>
      <c r="I67" s="19"/>
    </row>
    <row r="68" spans="1:9" s="2" customFormat="1" ht="24.95" customHeight="1" x14ac:dyDescent="0.15">
      <c r="A68" s="3"/>
      <c r="B68" s="3"/>
      <c r="C68" s="3"/>
      <c r="D68" s="3"/>
      <c r="E68" s="3"/>
      <c r="F68" s="3"/>
      <c r="G68" s="3"/>
      <c r="H68" s="24"/>
      <c r="I68" s="19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topLeftCell="A16" workbookViewId="0">
      <selection activeCell="D22" sqref="D2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9" t="s">
        <v>1</v>
      </c>
      <c r="B1" s="39"/>
      <c r="C1" s="39"/>
      <c r="D1" s="39"/>
      <c r="E1" s="39"/>
    </row>
    <row r="2" spans="1:5" x14ac:dyDescent="0.15">
      <c r="A2" s="1"/>
      <c r="B2" s="1"/>
      <c r="C2" s="1"/>
      <c r="D2" s="1"/>
      <c r="E2" s="1"/>
    </row>
    <row r="3" spans="1:5" ht="18.75" x14ac:dyDescent="0.15">
      <c r="A3" s="32" t="s">
        <v>2</v>
      </c>
      <c r="B3" s="8">
        <v>1</v>
      </c>
      <c r="C3" s="15"/>
      <c r="D3" s="15"/>
      <c r="E3" s="7"/>
    </row>
    <row r="4" spans="1:5" ht="18.75" x14ac:dyDescent="0.15">
      <c r="A4" s="32" t="s">
        <v>9</v>
      </c>
      <c r="B4" s="40" t="s">
        <v>45</v>
      </c>
      <c r="C4" s="37"/>
      <c r="D4" s="37"/>
      <c r="E4" s="38"/>
    </row>
    <row r="5" spans="1:5" ht="18.75" x14ac:dyDescent="0.15">
      <c r="A5" s="32" t="s">
        <v>24</v>
      </c>
      <c r="B5" s="41">
        <v>35617230</v>
      </c>
      <c r="C5" s="42"/>
      <c r="D5" s="32" t="s">
        <v>18</v>
      </c>
      <c r="E5" s="29">
        <v>35617230</v>
      </c>
    </row>
    <row r="6" spans="1:5" ht="18.75" x14ac:dyDescent="0.15">
      <c r="A6" s="32" t="s">
        <v>10</v>
      </c>
      <c r="B6" s="43">
        <f>E5/B5</f>
        <v>1</v>
      </c>
      <c r="C6" s="43"/>
      <c r="D6" s="32" t="s">
        <v>19</v>
      </c>
      <c r="E6" s="29">
        <v>35617230</v>
      </c>
    </row>
    <row r="7" spans="1:5" ht="18.75" x14ac:dyDescent="0.15">
      <c r="A7" s="32" t="s">
        <v>11</v>
      </c>
      <c r="B7" s="44" t="s">
        <v>43</v>
      </c>
      <c r="C7" s="45"/>
      <c r="D7" s="32" t="s">
        <v>25</v>
      </c>
      <c r="E7" s="16" t="s">
        <v>43</v>
      </c>
    </row>
    <row r="8" spans="1:5" ht="18.75" x14ac:dyDescent="0.15">
      <c r="A8" s="32" t="s">
        <v>12</v>
      </c>
      <c r="B8" s="45" t="s">
        <v>37</v>
      </c>
      <c r="C8" s="45"/>
      <c r="D8" s="32" t="s">
        <v>46</v>
      </c>
      <c r="E8" s="16" t="s">
        <v>47</v>
      </c>
    </row>
    <row r="9" spans="1:5" ht="18.75" x14ac:dyDescent="0.15">
      <c r="A9" s="32" t="s">
        <v>13</v>
      </c>
      <c r="B9" s="45" t="s">
        <v>35</v>
      </c>
      <c r="C9" s="45"/>
      <c r="D9" s="32" t="s">
        <v>21</v>
      </c>
      <c r="E9" s="16" t="s">
        <v>47</v>
      </c>
    </row>
    <row r="10" spans="1:5" ht="18.75" x14ac:dyDescent="0.15">
      <c r="A10" s="46" t="s">
        <v>7</v>
      </c>
      <c r="B10" s="32" t="s">
        <v>14</v>
      </c>
      <c r="C10" s="32" t="s">
        <v>15</v>
      </c>
      <c r="D10" s="46" t="s">
        <v>16</v>
      </c>
      <c r="E10" s="46"/>
    </row>
    <row r="11" spans="1:5" ht="18.75" x14ac:dyDescent="0.15">
      <c r="A11" s="46"/>
      <c r="B11" s="32" t="s">
        <v>44</v>
      </c>
      <c r="C11" s="32" t="s">
        <v>48</v>
      </c>
      <c r="D11" s="36" t="s">
        <v>49</v>
      </c>
      <c r="E11" s="38"/>
    </row>
    <row r="12" spans="1:5" ht="63.75" customHeight="1" x14ac:dyDescent="0.15">
      <c r="A12" s="32" t="s">
        <v>22</v>
      </c>
      <c r="B12" s="47" t="s">
        <v>50</v>
      </c>
      <c r="C12" s="37"/>
      <c r="D12" s="37"/>
      <c r="E12" s="38"/>
    </row>
    <row r="13" spans="1:5" ht="18.75" x14ac:dyDescent="0.15">
      <c r="A13" s="32" t="s">
        <v>17</v>
      </c>
      <c r="B13" s="36" t="s">
        <v>30</v>
      </c>
      <c r="C13" s="37"/>
      <c r="D13" s="37"/>
      <c r="E13" s="38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3"/>
  <sheetViews>
    <sheetView workbookViewId="0">
      <selection activeCell="B17" sqref="B17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9" t="s">
        <v>1</v>
      </c>
      <c r="B1" s="39"/>
      <c r="C1" s="39"/>
      <c r="D1" s="39"/>
      <c r="E1" s="39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2</v>
      </c>
      <c r="C3" s="15"/>
      <c r="D3" s="15"/>
      <c r="E3" s="7"/>
    </row>
    <row r="4" spans="1:5" ht="18.75" x14ac:dyDescent="0.15">
      <c r="A4" s="33" t="s">
        <v>9</v>
      </c>
      <c r="B4" s="40" t="s">
        <v>52</v>
      </c>
      <c r="C4" s="37"/>
      <c r="D4" s="37"/>
      <c r="E4" s="38"/>
    </row>
    <row r="5" spans="1:5" ht="18.75" x14ac:dyDescent="0.15">
      <c r="A5" s="33" t="s">
        <v>24</v>
      </c>
      <c r="B5" s="41">
        <v>25000000</v>
      </c>
      <c r="C5" s="42"/>
      <c r="D5" s="33" t="s">
        <v>18</v>
      </c>
      <c r="E5" s="29">
        <v>25000000</v>
      </c>
    </row>
    <row r="6" spans="1:5" ht="18.75" x14ac:dyDescent="0.15">
      <c r="A6" s="33" t="s">
        <v>10</v>
      </c>
      <c r="B6" s="43">
        <f>E5/B5</f>
        <v>1</v>
      </c>
      <c r="C6" s="43"/>
      <c r="D6" s="33" t="s">
        <v>5</v>
      </c>
      <c r="E6" s="29">
        <v>25000000</v>
      </c>
    </row>
    <row r="7" spans="1:5" ht="18.75" x14ac:dyDescent="0.15">
      <c r="A7" s="33" t="s">
        <v>11</v>
      </c>
      <c r="B7" s="44" t="s">
        <v>53</v>
      </c>
      <c r="C7" s="45"/>
      <c r="D7" s="33" t="s">
        <v>54</v>
      </c>
      <c r="E7" s="16" t="s">
        <v>53</v>
      </c>
    </row>
    <row r="8" spans="1:5" ht="18.75" x14ac:dyDescent="0.15">
      <c r="A8" s="33" t="s">
        <v>12</v>
      </c>
      <c r="B8" s="45" t="s">
        <v>37</v>
      </c>
      <c r="C8" s="45"/>
      <c r="D8" s="33" t="s">
        <v>46</v>
      </c>
      <c r="E8" s="16" t="s">
        <v>55</v>
      </c>
    </row>
    <row r="9" spans="1:5" ht="18.75" x14ac:dyDescent="0.15">
      <c r="A9" s="33" t="s">
        <v>13</v>
      </c>
      <c r="B9" s="45" t="s">
        <v>35</v>
      </c>
      <c r="C9" s="45"/>
      <c r="D9" s="33" t="s">
        <v>21</v>
      </c>
      <c r="E9" s="16" t="s">
        <v>55</v>
      </c>
    </row>
    <row r="10" spans="1:5" ht="18.75" x14ac:dyDescent="0.15">
      <c r="A10" s="46" t="s">
        <v>7</v>
      </c>
      <c r="B10" s="33" t="s">
        <v>14</v>
      </c>
      <c r="C10" s="33" t="s">
        <v>15</v>
      </c>
      <c r="D10" s="46" t="s">
        <v>16</v>
      </c>
      <c r="E10" s="46"/>
    </row>
    <row r="11" spans="1:5" ht="18.75" x14ac:dyDescent="0.15">
      <c r="A11" s="46"/>
      <c r="B11" s="33" t="s">
        <v>56</v>
      </c>
      <c r="C11" s="33" t="s">
        <v>57</v>
      </c>
      <c r="D11" s="36" t="s">
        <v>60</v>
      </c>
      <c r="E11" s="38"/>
    </row>
    <row r="12" spans="1:5" ht="114.75" customHeight="1" x14ac:dyDescent="0.15">
      <c r="A12" s="33" t="s">
        <v>22</v>
      </c>
      <c r="B12" s="47" t="s">
        <v>58</v>
      </c>
      <c r="C12" s="37"/>
      <c r="D12" s="37"/>
      <c r="E12" s="38"/>
    </row>
    <row r="13" spans="1:5" ht="18.75" x14ac:dyDescent="0.15">
      <c r="A13" s="33" t="s">
        <v>17</v>
      </c>
      <c r="B13" s="36" t="s">
        <v>59</v>
      </c>
      <c r="C13" s="37"/>
      <c r="D13" s="37"/>
      <c r="E13" s="38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9" t="s">
        <v>1</v>
      </c>
      <c r="B1" s="39"/>
      <c r="C1" s="39"/>
      <c r="D1" s="39"/>
      <c r="E1" s="39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3</v>
      </c>
      <c r="C3" s="15"/>
      <c r="D3" s="15"/>
      <c r="E3" s="7"/>
    </row>
    <row r="4" spans="1:5" ht="18.75" x14ac:dyDescent="0.15">
      <c r="A4" s="33" t="s">
        <v>9</v>
      </c>
      <c r="B4" s="36" t="s">
        <v>61</v>
      </c>
      <c r="C4" s="37"/>
      <c r="D4" s="37"/>
      <c r="E4" s="38"/>
    </row>
    <row r="5" spans="1:5" ht="18.75" x14ac:dyDescent="0.15">
      <c r="A5" s="33" t="s">
        <v>24</v>
      </c>
      <c r="B5" s="41">
        <v>11322580</v>
      </c>
      <c r="C5" s="42"/>
      <c r="D5" s="33" t="s">
        <v>18</v>
      </c>
      <c r="E5" s="29">
        <v>11322580</v>
      </c>
    </row>
    <row r="6" spans="1:5" ht="18.75" x14ac:dyDescent="0.15">
      <c r="A6" s="33" t="s">
        <v>10</v>
      </c>
      <c r="B6" s="43">
        <f>E5/B5</f>
        <v>1</v>
      </c>
      <c r="C6" s="43"/>
      <c r="D6" s="33" t="s">
        <v>5</v>
      </c>
      <c r="E6" s="29">
        <v>11322580</v>
      </c>
    </row>
    <row r="7" spans="1:5" ht="18.75" x14ac:dyDescent="0.15">
      <c r="A7" s="33" t="s">
        <v>11</v>
      </c>
      <c r="B7" s="44" t="s">
        <v>63</v>
      </c>
      <c r="C7" s="45"/>
      <c r="D7" s="33" t="s">
        <v>54</v>
      </c>
      <c r="E7" s="16" t="s">
        <v>64</v>
      </c>
    </row>
    <row r="8" spans="1:5" ht="18.75" x14ac:dyDescent="0.15">
      <c r="A8" s="33" t="s">
        <v>12</v>
      </c>
      <c r="B8" s="45" t="s">
        <v>37</v>
      </c>
      <c r="C8" s="45"/>
      <c r="D8" s="33" t="s">
        <v>65</v>
      </c>
      <c r="E8" s="16" t="s">
        <v>66</v>
      </c>
    </row>
    <row r="9" spans="1:5" ht="18.75" x14ac:dyDescent="0.15">
      <c r="A9" s="33" t="s">
        <v>13</v>
      </c>
      <c r="B9" s="45" t="s">
        <v>39</v>
      </c>
      <c r="C9" s="45"/>
      <c r="D9" s="33" t="s">
        <v>21</v>
      </c>
      <c r="E9" s="16" t="s">
        <v>66</v>
      </c>
    </row>
    <row r="10" spans="1:5" ht="18.75" x14ac:dyDescent="0.15">
      <c r="A10" s="46" t="s">
        <v>7</v>
      </c>
      <c r="B10" s="33" t="s">
        <v>14</v>
      </c>
      <c r="C10" s="33" t="s">
        <v>15</v>
      </c>
      <c r="D10" s="46" t="s">
        <v>16</v>
      </c>
      <c r="E10" s="46"/>
    </row>
    <row r="11" spans="1:5" ht="18.75" x14ac:dyDescent="0.15">
      <c r="A11" s="46"/>
      <c r="B11" s="33" t="s">
        <v>67</v>
      </c>
      <c r="C11" s="33" t="s">
        <v>68</v>
      </c>
      <c r="D11" s="36" t="s">
        <v>69</v>
      </c>
      <c r="E11" s="38"/>
    </row>
    <row r="12" spans="1:5" ht="75.75" customHeight="1" x14ac:dyDescent="0.15">
      <c r="A12" s="33" t="s">
        <v>22</v>
      </c>
      <c r="B12" s="48" t="s">
        <v>34</v>
      </c>
      <c r="C12" s="49"/>
      <c r="D12" s="49"/>
      <c r="E12" s="50"/>
    </row>
    <row r="13" spans="1:5" ht="18.75" x14ac:dyDescent="0.15">
      <c r="A13" s="33" t="s">
        <v>17</v>
      </c>
      <c r="B13" s="36" t="s">
        <v>30</v>
      </c>
      <c r="C13" s="37"/>
      <c r="D13" s="37"/>
      <c r="E13" s="38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3"/>
  <sheetViews>
    <sheetView workbookViewId="0">
      <selection activeCell="C19" sqref="C19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9" t="s">
        <v>1</v>
      </c>
      <c r="B1" s="39"/>
      <c r="C1" s="39"/>
      <c r="D1" s="39"/>
      <c r="E1" s="39"/>
    </row>
    <row r="2" spans="1:5" x14ac:dyDescent="0.15">
      <c r="A2" s="1"/>
      <c r="B2" s="1"/>
      <c r="C2" s="1"/>
      <c r="D2" s="1"/>
      <c r="E2" s="1"/>
    </row>
    <row r="3" spans="1:5" ht="18.75" x14ac:dyDescent="0.15">
      <c r="A3" s="33" t="s">
        <v>2</v>
      </c>
      <c r="B3" s="8">
        <v>4</v>
      </c>
      <c r="C3" s="15"/>
      <c r="D3" s="15"/>
      <c r="E3" s="7"/>
    </row>
    <row r="4" spans="1:5" ht="18.75" x14ac:dyDescent="0.15">
      <c r="A4" s="33" t="s">
        <v>9</v>
      </c>
      <c r="B4" s="36" t="s">
        <v>70</v>
      </c>
      <c r="C4" s="37"/>
      <c r="D4" s="37"/>
      <c r="E4" s="38"/>
    </row>
    <row r="5" spans="1:5" ht="18.75" x14ac:dyDescent="0.15">
      <c r="A5" s="33" t="s">
        <v>24</v>
      </c>
      <c r="B5" s="41">
        <v>19784000</v>
      </c>
      <c r="C5" s="42"/>
      <c r="D5" s="33" t="s">
        <v>18</v>
      </c>
      <c r="E5" s="29">
        <v>19784000</v>
      </c>
    </row>
    <row r="6" spans="1:5" ht="18.75" x14ac:dyDescent="0.15">
      <c r="A6" s="33" t="s">
        <v>10</v>
      </c>
      <c r="B6" s="43">
        <f>E5/B5</f>
        <v>1</v>
      </c>
      <c r="C6" s="43"/>
      <c r="D6" s="33" t="s">
        <v>5</v>
      </c>
      <c r="E6" s="29">
        <v>19784000</v>
      </c>
    </row>
    <row r="7" spans="1:5" ht="18.75" x14ac:dyDescent="0.15">
      <c r="A7" s="33" t="s">
        <v>11</v>
      </c>
      <c r="B7" s="44" t="s">
        <v>71</v>
      </c>
      <c r="C7" s="45"/>
      <c r="D7" s="33" t="s">
        <v>25</v>
      </c>
      <c r="E7" s="16" t="s">
        <v>73</v>
      </c>
    </row>
    <row r="8" spans="1:5" ht="18.75" x14ac:dyDescent="0.15">
      <c r="A8" s="33" t="s">
        <v>12</v>
      </c>
      <c r="B8" s="45" t="s">
        <v>37</v>
      </c>
      <c r="C8" s="45"/>
      <c r="D8" s="33" t="s">
        <v>20</v>
      </c>
      <c r="E8" s="16" t="s">
        <v>74</v>
      </c>
    </row>
    <row r="9" spans="1:5" ht="18.75" x14ac:dyDescent="0.15">
      <c r="A9" s="33" t="s">
        <v>13</v>
      </c>
      <c r="B9" s="45" t="s">
        <v>40</v>
      </c>
      <c r="C9" s="45"/>
      <c r="D9" s="33" t="s">
        <v>21</v>
      </c>
      <c r="E9" s="16" t="s">
        <v>74</v>
      </c>
    </row>
    <row r="10" spans="1:5" ht="18.75" x14ac:dyDescent="0.15">
      <c r="A10" s="46" t="s">
        <v>7</v>
      </c>
      <c r="B10" s="33" t="s">
        <v>14</v>
      </c>
      <c r="C10" s="33" t="s">
        <v>15</v>
      </c>
      <c r="D10" s="46" t="s">
        <v>16</v>
      </c>
      <c r="E10" s="46"/>
    </row>
    <row r="11" spans="1:5" ht="18.75" x14ac:dyDescent="0.15">
      <c r="A11" s="46"/>
      <c r="B11" s="33" t="s">
        <v>72</v>
      </c>
      <c r="C11" s="33" t="s">
        <v>75</v>
      </c>
      <c r="D11" s="36" t="s">
        <v>76</v>
      </c>
      <c r="E11" s="38"/>
    </row>
    <row r="12" spans="1:5" ht="78" customHeight="1" x14ac:dyDescent="0.15">
      <c r="A12" s="33" t="s">
        <v>22</v>
      </c>
      <c r="B12" s="47" t="s">
        <v>36</v>
      </c>
      <c r="C12" s="37"/>
      <c r="D12" s="37"/>
      <c r="E12" s="38"/>
    </row>
    <row r="13" spans="1:5" ht="18.75" x14ac:dyDescent="0.15">
      <c r="A13" s="33" t="s">
        <v>17</v>
      </c>
      <c r="B13" s="36" t="s">
        <v>38</v>
      </c>
      <c r="C13" s="37"/>
      <c r="D13" s="37"/>
      <c r="E13" s="38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F380-30AD-4417-87FD-361DA6AD9EA0}">
  <dimension ref="A1:E13"/>
  <sheetViews>
    <sheetView workbookViewId="0">
      <selection activeCell="C20" sqref="C20"/>
    </sheetView>
  </sheetViews>
  <sheetFormatPr defaultRowHeight="13.5" x14ac:dyDescent="0.15"/>
  <cols>
    <col min="1" max="1" width="15.625" customWidth="1"/>
    <col min="2" max="3" width="26.625" customWidth="1"/>
    <col min="4" max="4" width="16.25" customWidth="1"/>
    <col min="5" max="5" width="52.625" customWidth="1"/>
  </cols>
  <sheetData>
    <row r="1" spans="1:5" ht="22.5" x14ac:dyDescent="0.15">
      <c r="A1" s="39" t="s">
        <v>1</v>
      </c>
      <c r="B1" s="39"/>
      <c r="C1" s="39"/>
      <c r="D1" s="39"/>
      <c r="E1" s="39"/>
    </row>
    <row r="2" spans="1:5" x14ac:dyDescent="0.15">
      <c r="A2" s="1"/>
      <c r="B2" s="1"/>
      <c r="C2" s="1"/>
      <c r="D2" s="1"/>
      <c r="E2" s="1"/>
    </row>
    <row r="3" spans="1:5" ht="18.75" x14ac:dyDescent="0.15">
      <c r="A3" s="35" t="s">
        <v>2</v>
      </c>
      <c r="B3" s="8">
        <v>5</v>
      </c>
      <c r="C3" s="15"/>
      <c r="D3" s="15"/>
      <c r="E3" s="7"/>
    </row>
    <row r="4" spans="1:5" ht="18.75" x14ac:dyDescent="0.15">
      <c r="A4" s="35" t="s">
        <v>9</v>
      </c>
      <c r="B4" s="36" t="s">
        <v>81</v>
      </c>
      <c r="C4" s="37"/>
      <c r="D4" s="37"/>
      <c r="E4" s="38"/>
    </row>
    <row r="5" spans="1:5" ht="18.75" x14ac:dyDescent="0.15">
      <c r="A5" s="35" t="s">
        <v>24</v>
      </c>
      <c r="B5" s="41">
        <v>19650000</v>
      </c>
      <c r="C5" s="42"/>
      <c r="D5" s="35" t="s">
        <v>18</v>
      </c>
      <c r="E5" s="29">
        <v>19650000</v>
      </c>
    </row>
    <row r="6" spans="1:5" ht="18.75" x14ac:dyDescent="0.15">
      <c r="A6" s="35" t="s">
        <v>10</v>
      </c>
      <c r="B6" s="43">
        <f>E5/B5</f>
        <v>1</v>
      </c>
      <c r="C6" s="43"/>
      <c r="D6" s="35" t="s">
        <v>5</v>
      </c>
      <c r="E6" s="29">
        <v>19650000</v>
      </c>
    </row>
    <row r="7" spans="1:5" ht="18.75" x14ac:dyDescent="0.15">
      <c r="A7" s="35" t="s">
        <v>11</v>
      </c>
      <c r="B7" s="44" t="s">
        <v>82</v>
      </c>
      <c r="C7" s="45"/>
      <c r="D7" s="35" t="s">
        <v>54</v>
      </c>
      <c r="E7" s="16" t="s">
        <v>82</v>
      </c>
    </row>
    <row r="8" spans="1:5" ht="18.75" x14ac:dyDescent="0.15">
      <c r="A8" s="35" t="s">
        <v>12</v>
      </c>
      <c r="B8" s="45" t="s">
        <v>84</v>
      </c>
      <c r="C8" s="45"/>
      <c r="D8" s="35" t="s">
        <v>65</v>
      </c>
      <c r="E8" s="16" t="s">
        <v>83</v>
      </c>
    </row>
    <row r="9" spans="1:5" ht="18.75" x14ac:dyDescent="0.15">
      <c r="A9" s="35" t="s">
        <v>13</v>
      </c>
      <c r="B9" s="45" t="s">
        <v>39</v>
      </c>
      <c r="C9" s="45"/>
      <c r="D9" s="35" t="s">
        <v>21</v>
      </c>
      <c r="E9" s="16" t="s">
        <v>83</v>
      </c>
    </row>
    <row r="10" spans="1:5" ht="18.75" x14ac:dyDescent="0.15">
      <c r="A10" s="46" t="s">
        <v>7</v>
      </c>
      <c r="B10" s="35" t="s">
        <v>14</v>
      </c>
      <c r="C10" s="35" t="s">
        <v>15</v>
      </c>
      <c r="D10" s="46" t="s">
        <v>16</v>
      </c>
      <c r="E10" s="46"/>
    </row>
    <row r="11" spans="1:5" ht="18.75" x14ac:dyDescent="0.15">
      <c r="A11" s="46"/>
      <c r="B11" s="35" t="s">
        <v>85</v>
      </c>
      <c r="C11" s="35" t="s">
        <v>86</v>
      </c>
      <c r="D11" s="36" t="s">
        <v>87</v>
      </c>
      <c r="E11" s="38"/>
    </row>
    <row r="12" spans="1:5" ht="78" customHeight="1" x14ac:dyDescent="0.15">
      <c r="A12" s="35" t="s">
        <v>22</v>
      </c>
      <c r="B12" s="47" t="s">
        <v>36</v>
      </c>
      <c r="C12" s="37"/>
      <c r="D12" s="37"/>
      <c r="E12" s="38"/>
    </row>
    <row r="13" spans="1:5" ht="18.75" x14ac:dyDescent="0.15">
      <c r="A13" s="35" t="s">
        <v>17</v>
      </c>
      <c r="B13" s="36" t="s">
        <v>38</v>
      </c>
      <c r="C13" s="37"/>
      <c r="D13" s="37"/>
      <c r="E13" s="38"/>
    </row>
  </sheetData>
  <mergeCells count="12">
    <mergeCell ref="B13:E13"/>
    <mergeCell ref="A1:E1"/>
    <mergeCell ref="B4:E4"/>
    <mergeCell ref="B5:C5"/>
    <mergeCell ref="B6:C6"/>
    <mergeCell ref="B7:C7"/>
    <mergeCell ref="B8:C8"/>
    <mergeCell ref="B9:C9"/>
    <mergeCell ref="A10:A11"/>
    <mergeCell ref="D10:E10"/>
    <mergeCell ref="D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2022년도 4분기</vt:lpstr>
      <vt:lpstr>1</vt:lpstr>
      <vt:lpstr>2</vt:lpstr>
      <vt:lpstr>3</vt:lpstr>
      <vt:lpstr>4</vt:lpstr>
      <vt:lpstr>5</vt:lpstr>
      <vt:lpstr>'2022년도 4분기'!Print_Area</vt:lpstr>
      <vt:lpstr>'2022년도 4분기'!Print_Titles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제대로</cp:lastModifiedBy>
  <cp:lastPrinted>2019-05-10T05:59:26Z</cp:lastPrinted>
  <dcterms:created xsi:type="dcterms:W3CDTF">2019-01-08T03:49:11Z</dcterms:created>
  <dcterms:modified xsi:type="dcterms:W3CDTF">2023-03-02T08:49:40Z</dcterms:modified>
</cp:coreProperties>
</file>