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★ 계약현황 정리\수의계약\2024\"/>
    </mc:Choice>
  </mc:AlternateContent>
  <xr:revisionPtr revIDLastSave="0" documentId="13_ncr:1_{63F62FE4-6584-4342-9663-B5A30F0CF607}" xr6:coauthVersionLast="36" xr6:coauthVersionMax="36" xr10:uidLastSave="{00000000-0000-0000-0000-000000000000}"/>
  <bookViews>
    <workbookView xWindow="0" yWindow="0" windowWidth="19065" windowHeight="10440" tabRatio="874" xr2:uid="{00000000-000D-0000-FFFF-FFFF00000000}"/>
  </bookViews>
  <sheets>
    <sheet name="2024년도" sheetId="1" r:id="rId1"/>
    <sheet name="1" sheetId="67" r:id="rId2"/>
    <sheet name="2" sheetId="70" r:id="rId3"/>
    <sheet name="3" sheetId="71" r:id="rId4"/>
    <sheet name="4" sheetId="72" r:id="rId5"/>
    <sheet name="5" sheetId="73" r:id="rId6"/>
    <sheet name="6" sheetId="74" r:id="rId7"/>
    <sheet name="7" sheetId="63" r:id="rId8"/>
    <sheet name="8" sheetId="64" r:id="rId9"/>
    <sheet name="9" sheetId="65" r:id="rId10"/>
    <sheet name="10" sheetId="66" r:id="rId11"/>
    <sheet name="11" sheetId="61" r:id="rId12"/>
    <sheet name="12" sheetId="62" r:id="rId13"/>
    <sheet name="13" sheetId="60" r:id="rId14"/>
    <sheet name="14" sheetId="59" r:id="rId15"/>
  </sheets>
  <definedNames>
    <definedName name="_xlnm._FilterDatabase" localSheetId="0" hidden="1">'2024년도'!$A$4:$Y$4</definedName>
    <definedName name="_xlnm.Print_Area" localSheetId="0">'2024년도'!$A$1:$H$4</definedName>
    <definedName name="_xlnm.Print_Titles" localSheetId="0">'2024년도'!$1:$4</definedName>
  </definedNames>
  <calcPr calcId="191029"/>
  <fileRecoveryPr repairLoad="1"/>
</workbook>
</file>

<file path=xl/calcChain.xml><?xml version="1.0" encoding="utf-8"?>
<calcChain xmlns="http://schemas.openxmlformats.org/spreadsheetml/2006/main">
  <c r="B5" i="59" l="1"/>
  <c r="B5" i="60"/>
  <c r="B5" i="62"/>
  <c r="B5" i="61"/>
  <c r="B5" i="66"/>
  <c r="B5" i="65"/>
  <c r="B5" i="64"/>
  <c r="B5" i="63"/>
  <c r="B5" i="74"/>
  <c r="B5" i="73"/>
  <c r="B5" i="72"/>
  <c r="B5" i="71"/>
  <c r="B5" i="70"/>
  <c r="B6" i="67"/>
  <c r="B5" i="67"/>
  <c r="B3" i="67"/>
</calcChain>
</file>

<file path=xl/sharedStrings.xml><?xml version="1.0" encoding="utf-8"?>
<sst xmlns="http://schemas.openxmlformats.org/spreadsheetml/2006/main" count="496" uniqueCount="167">
  <si>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</si>
  <si>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</si>
  <si>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</si>
  <si>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</si>
  <si>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</si>
  <si>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</si>
  <si>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</si>
  <si>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</si>
  <si>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</si>
  <si>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</si>
  <si>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</si>
  <si>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</si>
  <si>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</si>
  <si>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</si>
  <si>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</si>
  <si>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</si>
  <si>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</si>
  <si>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</si>
  <si>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</si>
  <si>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</si>
  <si>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</si>
  <si>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</si>
  <si>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</si>
  <si>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</si>
  <si>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</si>
  <si>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물품</t>
    <phoneticPr fontId="4" type="noConversion"/>
  </si>
  <si>
    <t>수의계약</t>
    <phoneticPr fontId="4" type="noConversion"/>
  </si>
  <si>
    <t>이륜걸</t>
    <phoneticPr fontId="4" type="noConversion"/>
  </si>
  <si>
    <t>디피랑</t>
    <phoneticPr fontId="4" type="noConversion"/>
  </si>
  <si>
    <t>2024년 수의계약현황</t>
    <phoneticPr fontId="4" type="noConversion"/>
  </si>
  <si>
    <t>「지방계약법 시행령」 제30조 제1항 제2호</t>
    <phoneticPr fontId="4" type="noConversion"/>
  </si>
  <si>
    <t>2024.07.31.</t>
    <phoneticPr fontId="4" type="noConversion"/>
  </si>
  <si>
    <t>씨앤디테크</t>
    <phoneticPr fontId="4" type="noConversion"/>
  </si>
  <si>
    <t>전원근</t>
    <phoneticPr fontId="4" type="noConversion"/>
  </si>
  <si>
    <t>경기 화성시 동탄영천로 131, 10층 18호</t>
    <phoneticPr fontId="4" type="noConversion"/>
  </si>
  <si>
    <t>2024.08.31.</t>
    <phoneticPr fontId="4" type="noConversion"/>
  </si>
  <si>
    <t>2024.10.31.</t>
    <phoneticPr fontId="4" type="noConversion"/>
  </si>
  <si>
    <t>나산기계 주식회사</t>
    <phoneticPr fontId="4" type="noConversion"/>
  </si>
  <si>
    <t>유병화</t>
    <phoneticPr fontId="4" type="noConversion"/>
  </si>
  <si>
    <t>인천 남동구 청능대로448번길 111</t>
    <phoneticPr fontId="4" type="noConversion"/>
  </si>
  <si>
    <t>2024.09.30.</t>
    <phoneticPr fontId="4" type="noConversion"/>
  </si>
  <si>
    <t>케이블카 디스크 스프링 구입</t>
  </si>
  <si>
    <t>케이블카 메인 전동기 냉각팬 모터 구입</t>
  </si>
  <si>
    <t>통영케이블카 부채 제작</t>
  </si>
  <si>
    <t>통영케이블카 구동활차 베어링 구입</t>
  </si>
  <si>
    <t>디피랑 엡손렌즈 구입</t>
  </si>
  <si>
    <t>케이블카 악삭력 감지장치(MVD2555) 구입</t>
  </si>
  <si>
    <t>디피랑 라이트볼 구입</t>
  </si>
  <si>
    <t>케이블카 주행륜 부싱 구입</t>
  </si>
  <si>
    <t>케이블카 4점지지대 구입</t>
  </si>
  <si>
    <t>케이블카 악삭기 부싱 구입</t>
  </si>
  <si>
    <t>케이블카 주행륜 축 구입</t>
  </si>
  <si>
    <t>케이블카 동력 전달 벨트 구입</t>
  </si>
  <si>
    <t>케이블카 캐빈 반기창 구입</t>
  </si>
  <si>
    <t>어드벤처타워 기념선물(연필) 구입</t>
  </si>
  <si>
    <t>2024.07.09.</t>
  </si>
  <si>
    <t>2024.07.10.</t>
  </si>
  <si>
    <t>2024.07.11.</t>
  </si>
  <si>
    <t>2024.07.15.</t>
  </si>
  <si>
    <t>2024.07.17.</t>
  </si>
  <si>
    <t>2024.07.23.</t>
  </si>
  <si>
    <t>2024.07.25.</t>
  </si>
  <si>
    <t>2024.07.26.</t>
  </si>
  <si>
    <t>2024.08.05</t>
  </si>
  <si>
    <t>2024.08.26.</t>
  </si>
  <si>
    <t>2024.09.05.</t>
  </si>
  <si>
    <t>슈노르코리아 주식회사</t>
  </si>
  <si>
    <t>효성테크</t>
  </si>
  <si>
    <t>기프트인포 주식회사</t>
  </si>
  <si>
    <t>에스케이에프코리아 주식회사</t>
  </si>
  <si>
    <t>주식회사 프로젝터매니아</t>
  </si>
  <si>
    <t>씨앤디테크</t>
  </si>
  <si>
    <t>주식회사 닷밀</t>
  </si>
  <si>
    <t>(주)신창코퍼레이션</t>
  </si>
  <si>
    <t>나산기계 주식회사</t>
  </si>
  <si>
    <t>다이넥스 부산점</t>
  </si>
  <si>
    <t>지제이테크</t>
  </si>
  <si>
    <t>쌍림비앤피</t>
  </si>
  <si>
    <t>㈜고려폴리머</t>
  </si>
  <si>
    <t>한라산업</t>
  </si>
  <si>
    <t>물품</t>
    <phoneticPr fontId="4" type="noConversion"/>
  </si>
  <si>
    <t>케이블카팀</t>
    <phoneticPr fontId="4" type="noConversion"/>
  </si>
  <si>
    <t>문화시설팀</t>
    <phoneticPr fontId="4" type="noConversion"/>
  </si>
  <si>
    <t>기획마케팅팀</t>
    <phoneticPr fontId="4" type="noConversion"/>
  </si>
  <si>
    <t>슈노르코리아 주식회사</t>
    <phoneticPr fontId="4" type="noConversion"/>
  </si>
  <si>
    <t>신상욱</t>
    <phoneticPr fontId="4" type="noConversion"/>
  </si>
  <si>
    <t>경기 안양시 동안구 비산동 1112-1 안양건설타워 1414</t>
    <phoneticPr fontId="4" type="noConversion"/>
  </si>
  <si>
    <t>2024.07.01.</t>
    <phoneticPr fontId="4" type="noConversion"/>
  </si>
  <si>
    <t>2024.07.01.</t>
    <phoneticPr fontId="4" type="noConversion"/>
  </si>
  <si>
    <t>케이블카 메인 전동기 냉각팬 모터 구입</t>
    <phoneticPr fontId="4" type="noConversion"/>
  </si>
  <si>
    <t>2024.07.09.</t>
    <phoneticPr fontId="4" type="noConversion"/>
  </si>
  <si>
    <t>효성테크</t>
    <phoneticPr fontId="4" type="noConversion"/>
  </si>
  <si>
    <t>김호규</t>
    <phoneticPr fontId="4" type="noConversion"/>
  </si>
  <si>
    <t>경남 창원시 성산구 언덕로 15번길 80</t>
    <phoneticPr fontId="4" type="noConversion"/>
  </si>
  <si>
    <t>2024.09.25.</t>
    <phoneticPr fontId="4" type="noConversion"/>
  </si>
  <si>
    <t>통영케이블카 부채 제작</t>
    <phoneticPr fontId="4" type="noConversion"/>
  </si>
  <si>
    <t>기프트인포 주식회사</t>
    <phoneticPr fontId="4" type="noConversion"/>
  </si>
  <si>
    <t>김형택</t>
    <phoneticPr fontId="4" type="noConversion"/>
  </si>
  <si>
    <t>서울 중구 퇴계로 45길 22-24, 6~8층</t>
    <phoneticPr fontId="4" type="noConversion"/>
  </si>
  <si>
    <t>수의</t>
    <phoneticPr fontId="4" type="noConversion"/>
  </si>
  <si>
    <t>2024.07.17.</t>
    <phoneticPr fontId="4" type="noConversion"/>
  </si>
  <si>
    <t>2024.07.10.</t>
    <phoneticPr fontId="4" type="noConversion"/>
  </si>
  <si>
    <t>통영케이블카 구동활차 베어링 구입</t>
    <phoneticPr fontId="4" type="noConversion"/>
  </si>
  <si>
    <t>2024.12.27.</t>
    <phoneticPr fontId="4" type="noConversion"/>
  </si>
  <si>
    <t>2024.11.22.</t>
    <phoneticPr fontId="4" type="noConversion"/>
  </si>
  <si>
    <t>에스케이에프코리아 주식회사</t>
    <phoneticPr fontId="4" type="noConversion"/>
  </si>
  <si>
    <t>안분도</t>
    <phoneticPr fontId="4" type="noConversion"/>
  </si>
  <si>
    <t>부산 강서구 과학산단2로 19번길 99</t>
    <phoneticPr fontId="4" type="noConversion"/>
  </si>
  <si>
    <t>2024.07.11.</t>
    <phoneticPr fontId="4" type="noConversion"/>
  </si>
  <si>
    <t>디피랑 엡손렌즈 구입</t>
    <phoneticPr fontId="4" type="noConversion"/>
  </si>
  <si>
    <t>주식회사 프로젝터매니아</t>
    <phoneticPr fontId="4" type="noConversion"/>
  </si>
  <si>
    <t>정석호</t>
    <phoneticPr fontId="4" type="noConversion"/>
  </si>
  <si>
    <t>서울 영등포구 양평로22길 21</t>
    <phoneticPr fontId="4" type="noConversion"/>
  </si>
  <si>
    <t>2024.08.20.</t>
    <phoneticPr fontId="4" type="noConversion"/>
  </si>
  <si>
    <t>케이블카 악삭력 감지장치(MVD2555) 구입</t>
    <phoneticPr fontId="4" type="noConversion"/>
  </si>
  <si>
    <t>2024.07.15.</t>
    <phoneticPr fontId="4" type="noConversion"/>
  </si>
  <si>
    <t>2024.08.10.</t>
    <phoneticPr fontId="4" type="noConversion"/>
  </si>
  <si>
    <t>디피랑 라이트볼 구입</t>
    <phoneticPr fontId="4" type="noConversion"/>
  </si>
  <si>
    <t>주식회사 닷밀</t>
    <phoneticPr fontId="4" type="noConversion"/>
  </si>
  <si>
    <t>정해운</t>
    <phoneticPr fontId="4" type="noConversion"/>
  </si>
  <si>
    <t>서울 마포구 동교로41길 41</t>
    <phoneticPr fontId="4" type="noConversion"/>
  </si>
  <si>
    <t>2024.10.01.</t>
    <phoneticPr fontId="4" type="noConversion"/>
  </si>
  <si>
    <t>케이블카 4점지지대 구입</t>
    <phoneticPr fontId="4" type="noConversion"/>
  </si>
  <si>
    <t>2024.07.23.</t>
    <phoneticPr fontId="4" type="noConversion"/>
  </si>
  <si>
    <t>케이블카 주행륜 부싱 구입</t>
    <phoneticPr fontId="4" type="noConversion"/>
  </si>
  <si>
    <t>(주)신창코퍼레이션</t>
    <phoneticPr fontId="4" type="noConversion"/>
  </si>
  <si>
    <t>서울 강남구 논현로149길 69, 402호</t>
    <phoneticPr fontId="4" type="noConversion"/>
  </si>
  <si>
    <t>2025.01.16.</t>
    <phoneticPr fontId="4" type="noConversion"/>
  </si>
  <si>
    <t>2025.11.14.</t>
    <phoneticPr fontId="4" type="noConversion"/>
  </si>
  <si>
    <t>2024.10.29.</t>
    <phoneticPr fontId="4" type="noConversion"/>
  </si>
  <si>
    <t>수의계약</t>
    <phoneticPr fontId="4" type="noConversion"/>
  </si>
  <si>
    <t>물품</t>
    <phoneticPr fontId="4" type="noConversion"/>
  </si>
  <si>
    <t>통영케이블카</t>
    <phoneticPr fontId="4" type="noConversion"/>
  </si>
  <si>
    <t>2024.07.25.</t>
    <phoneticPr fontId="4" type="noConversion"/>
  </si>
  <si>
    <t>케이블카 악삭기 부싱 구입</t>
    <phoneticPr fontId="4" type="noConversion"/>
  </si>
  <si>
    <t>다이넥스 부산점</t>
    <phoneticPr fontId="4" type="noConversion"/>
  </si>
  <si>
    <t>서정숙</t>
    <phoneticPr fontId="4" type="noConversion"/>
  </si>
  <si>
    <t>부산 강서구 공항앞길85번길 122-1</t>
    <phoneticPr fontId="4" type="noConversion"/>
  </si>
  <si>
    <t>2024.07.31.</t>
    <phoneticPr fontId="4" type="noConversion"/>
  </si>
  <si>
    <t>2024.07.30.</t>
    <phoneticPr fontId="4" type="noConversion"/>
  </si>
  <si>
    <t>케이블카 주행륜 축 구입</t>
    <phoneticPr fontId="4" type="noConversion"/>
  </si>
  <si>
    <t>2024.07.26.</t>
    <phoneticPr fontId="4" type="noConversion"/>
  </si>
  <si>
    <t>지제이테크</t>
    <phoneticPr fontId="4" type="noConversion"/>
  </si>
  <si>
    <t>임규묵</t>
    <phoneticPr fontId="4" type="noConversion"/>
  </si>
  <si>
    <t>인천 남동구 은청로 4-7, B동 3층 330호</t>
    <phoneticPr fontId="4" type="noConversion"/>
  </si>
  <si>
    <t>2024.12.31.</t>
    <phoneticPr fontId="4" type="noConversion"/>
  </si>
  <si>
    <t>2024.08.30.</t>
    <phoneticPr fontId="4" type="noConversion"/>
  </si>
  <si>
    <t>케이블카 동력 전달 벨트 구입</t>
    <phoneticPr fontId="4" type="noConversion"/>
  </si>
  <si>
    <t>2024.08.05.</t>
    <phoneticPr fontId="4" type="noConversion"/>
  </si>
  <si>
    <t>쌍림비앤피</t>
    <phoneticPr fontId="4" type="noConversion"/>
  </si>
  <si>
    <t>김정환</t>
    <phoneticPr fontId="4" type="noConversion"/>
  </si>
  <si>
    <t>경남 양산시 동면 금오6길 37, 1층 102호</t>
    <phoneticPr fontId="4" type="noConversion"/>
  </si>
  <si>
    <t>2024.11.07.</t>
    <phoneticPr fontId="4" type="noConversion"/>
  </si>
  <si>
    <t>케이블카 캐빈 반기창 구입</t>
    <phoneticPr fontId="4" type="noConversion"/>
  </si>
  <si>
    <t>2024.08.26.</t>
    <phoneticPr fontId="4" type="noConversion"/>
  </si>
  <si>
    <t>2024.08.31.</t>
    <phoneticPr fontId="4" type="noConversion"/>
  </si>
  <si>
    <t>2024.08.28.</t>
    <phoneticPr fontId="4" type="noConversion"/>
  </si>
  <si>
    <t>㈜고려폴리머</t>
    <phoneticPr fontId="4" type="noConversion"/>
  </si>
  <si>
    <t>조정환</t>
    <phoneticPr fontId="4" type="noConversion"/>
  </si>
  <si>
    <t>부산 연제구 거제대로 120</t>
    <phoneticPr fontId="4" type="noConversion"/>
  </si>
  <si>
    <t>어드벤처타워 기념선물(연필) 구입</t>
    <phoneticPr fontId="4" type="noConversion"/>
  </si>
  <si>
    <t>2024.09.05.</t>
    <phoneticPr fontId="4" type="noConversion"/>
  </si>
  <si>
    <t>2024.09.30.</t>
    <phoneticPr fontId="4" type="noConversion"/>
  </si>
  <si>
    <t>2024.09.13.</t>
    <phoneticPr fontId="4" type="noConversion"/>
  </si>
  <si>
    <t>한라산업</t>
    <phoneticPr fontId="4" type="noConversion"/>
  </si>
  <si>
    <t>한호근</t>
    <phoneticPr fontId="4" type="noConversion"/>
  </si>
  <si>
    <t>경남 통영시 미나리3길 21-3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</si>
</sst>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4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9" applyNumberFormat="0" applyAlignment="0" applyProtection="0">
      <alignment vertical="center"/>
    </xf>
    <xf numFmtId="0" fontId="36" fillId="7" borderId="10" applyNumberFormat="0" applyAlignment="0" applyProtection="0">
      <alignment vertical="center"/>
    </xf>
    <xf numFmtId="0" fontId="37" fillId="7" borderId="9" applyNumberFormat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8" borderId="12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5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3"/>
  <sheetViews>
    <sheetView tabSelected="1" zoomScale="85" zoomScaleNormal="85" workbookViewId="0">
      <pane ySplit="4" topLeftCell="A5" activePane="bottomLeft" state="frozen"/>
      <selection pane="bottomLeft" activeCell="G16" sqref="G16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4" bestFit="1" customWidth="1"/>
    <col min="6" max="6" width="18.875" style="4" bestFit="1" customWidth="1"/>
    <col min="7" max="7" width="30.625" style="4" customWidth="1"/>
    <col min="8" max="8" width="12.625" style="13"/>
    <col min="9" max="9" width="12.625" style="21"/>
    <col min="10" max="25" width="12.625" style="22"/>
    <col min="26" max="16384" width="12.625" style="1"/>
  </cols>
  <sheetData>
    <row r="1" spans="1:25" ht="24" customHeight="1" x14ac:dyDescent="0.15">
      <c r="A1" s="5" t="s">
        <v>29</v>
      </c>
    </row>
    <row r="3" spans="1:25" s="2" customFormat="1" ht="24" customHeight="1" x14ac:dyDescent="0.15">
      <c r="A3" s="6" t="s">
        <v>0</v>
      </c>
      <c r="B3" s="3"/>
      <c r="C3" s="3"/>
      <c r="D3" s="3"/>
      <c r="E3" s="3"/>
      <c r="F3" s="3"/>
      <c r="G3" s="3"/>
      <c r="H3" s="14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9" t="s">
        <v>4</v>
      </c>
      <c r="F4" s="9" t="s">
        <v>5</v>
      </c>
      <c r="G4" s="9" t="s">
        <v>6</v>
      </c>
      <c r="H4" s="15" t="s">
        <v>7</v>
      </c>
      <c r="I4" s="23" t="s">
        <v>20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s="2" customFormat="1" ht="24" customHeight="1" x14ac:dyDescent="0.15">
      <c r="A5" s="26">
        <v>1</v>
      </c>
      <c r="B5" s="26" t="s">
        <v>80</v>
      </c>
      <c r="C5" s="26" t="s">
        <v>81</v>
      </c>
      <c r="D5" s="42" t="s">
        <v>41</v>
      </c>
      <c r="E5" s="43">
        <v>9785600</v>
      </c>
      <c r="F5" s="27" t="s">
        <v>87</v>
      </c>
      <c r="G5" s="44" t="s">
        <v>66</v>
      </c>
      <c r="H5" s="28"/>
      <c r="I5" s="19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2" customFormat="1" ht="24" customHeight="1" x14ac:dyDescent="0.15">
      <c r="A6" s="26">
        <v>2</v>
      </c>
      <c r="B6" s="26" t="s">
        <v>80</v>
      </c>
      <c r="C6" s="26" t="s">
        <v>81</v>
      </c>
      <c r="D6" s="42" t="s">
        <v>42</v>
      </c>
      <c r="E6" s="43">
        <v>2805000</v>
      </c>
      <c r="F6" s="26" t="s">
        <v>55</v>
      </c>
      <c r="G6" s="44" t="s">
        <v>67</v>
      </c>
      <c r="H6" s="28"/>
      <c r="I6" s="19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2" customFormat="1" ht="24" customHeight="1" x14ac:dyDescent="0.15">
      <c r="A7" s="26">
        <v>3</v>
      </c>
      <c r="B7" s="26" t="s">
        <v>80</v>
      </c>
      <c r="C7" s="26" t="s">
        <v>83</v>
      </c>
      <c r="D7" s="42" t="s">
        <v>43</v>
      </c>
      <c r="E7" s="43">
        <v>9372000</v>
      </c>
      <c r="F7" s="26" t="s">
        <v>55</v>
      </c>
      <c r="G7" s="44" t="s">
        <v>68</v>
      </c>
      <c r="H7" s="28"/>
      <c r="I7" s="19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s="2" customFormat="1" ht="24" customHeight="1" x14ac:dyDescent="0.15">
      <c r="A8" s="26">
        <v>4</v>
      </c>
      <c r="B8" s="26" t="s">
        <v>80</v>
      </c>
      <c r="C8" s="26" t="s">
        <v>81</v>
      </c>
      <c r="D8" s="42" t="s">
        <v>44</v>
      </c>
      <c r="E8" s="43">
        <v>12180000</v>
      </c>
      <c r="F8" s="26" t="s">
        <v>56</v>
      </c>
      <c r="G8" s="44" t="s">
        <v>69</v>
      </c>
      <c r="H8" s="28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s="2" customFormat="1" ht="24" customHeight="1" x14ac:dyDescent="0.15">
      <c r="A9" s="26">
        <v>5</v>
      </c>
      <c r="B9" s="26" t="s">
        <v>80</v>
      </c>
      <c r="C9" s="26" t="s">
        <v>82</v>
      </c>
      <c r="D9" s="42" t="s">
        <v>45</v>
      </c>
      <c r="E9" s="43">
        <v>1390000</v>
      </c>
      <c r="F9" s="26" t="s">
        <v>57</v>
      </c>
      <c r="G9" s="44" t="s">
        <v>70</v>
      </c>
      <c r="H9" s="28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 s="2" customFormat="1" ht="24" customHeight="1" x14ac:dyDescent="0.15">
      <c r="A10" s="26">
        <v>6</v>
      </c>
      <c r="B10" s="26" t="s">
        <v>80</v>
      </c>
      <c r="C10" s="26" t="s">
        <v>81</v>
      </c>
      <c r="D10" s="42" t="s">
        <v>46</v>
      </c>
      <c r="E10" s="43">
        <v>5280000</v>
      </c>
      <c r="F10" s="26" t="s">
        <v>58</v>
      </c>
      <c r="G10" s="44" t="s">
        <v>71</v>
      </c>
      <c r="H10" s="28"/>
      <c r="I10" s="19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 s="2" customFormat="1" ht="24" customHeight="1" x14ac:dyDescent="0.15">
      <c r="A11" s="26">
        <v>7</v>
      </c>
      <c r="B11" s="26" t="s">
        <v>80</v>
      </c>
      <c r="C11" s="26" t="s">
        <v>82</v>
      </c>
      <c r="D11" s="42" t="s">
        <v>47</v>
      </c>
      <c r="E11" s="43">
        <v>30000000</v>
      </c>
      <c r="F11" s="26" t="s">
        <v>59</v>
      </c>
      <c r="G11" s="44" t="s">
        <v>72</v>
      </c>
      <c r="H11" s="28"/>
      <c r="I11" s="1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 s="2" customFormat="1" ht="24" customHeight="1" x14ac:dyDescent="0.15">
      <c r="A12" s="26">
        <v>8</v>
      </c>
      <c r="B12" s="26" t="s">
        <v>80</v>
      </c>
      <c r="C12" s="26" t="s">
        <v>81</v>
      </c>
      <c r="D12" s="42" t="s">
        <v>48</v>
      </c>
      <c r="E12" s="43">
        <v>5889400</v>
      </c>
      <c r="F12" s="26" t="s">
        <v>59</v>
      </c>
      <c r="G12" s="44" t="s">
        <v>73</v>
      </c>
      <c r="H12" s="28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" customFormat="1" ht="24" customHeight="1" x14ac:dyDescent="0.15">
      <c r="A13" s="26">
        <v>9</v>
      </c>
      <c r="B13" s="26" t="s">
        <v>80</v>
      </c>
      <c r="C13" s="26" t="s">
        <v>81</v>
      </c>
      <c r="D13" s="42" t="s">
        <v>49</v>
      </c>
      <c r="E13" s="43">
        <v>7040000</v>
      </c>
      <c r="F13" s="26" t="s">
        <v>60</v>
      </c>
      <c r="G13" s="44" t="s">
        <v>74</v>
      </c>
      <c r="H13" s="28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" customFormat="1" ht="24" customHeight="1" x14ac:dyDescent="0.15">
      <c r="A14" s="26">
        <v>10</v>
      </c>
      <c r="B14" s="26" t="s">
        <v>80</v>
      </c>
      <c r="C14" s="26" t="s">
        <v>81</v>
      </c>
      <c r="D14" s="42" t="s">
        <v>50</v>
      </c>
      <c r="E14" s="43">
        <v>3003000</v>
      </c>
      <c r="F14" s="26" t="s">
        <v>61</v>
      </c>
      <c r="G14" s="44" t="s">
        <v>75</v>
      </c>
      <c r="H14" s="28"/>
      <c r="I14" s="19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2" customFormat="1" ht="24" customHeight="1" x14ac:dyDescent="0.15">
      <c r="A15" s="26">
        <v>11</v>
      </c>
      <c r="B15" s="26" t="s">
        <v>80</v>
      </c>
      <c r="C15" s="26" t="s">
        <v>81</v>
      </c>
      <c r="D15" s="42" t="s">
        <v>51</v>
      </c>
      <c r="E15" s="43">
        <v>7300000</v>
      </c>
      <c r="F15" s="26" t="s">
        <v>62</v>
      </c>
      <c r="G15" s="44" t="s">
        <v>76</v>
      </c>
      <c r="H15" s="28"/>
      <c r="I15" s="1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 s="2" customFormat="1" ht="24" customHeight="1" x14ac:dyDescent="0.15">
      <c r="A16" s="26">
        <v>12</v>
      </c>
      <c r="B16" s="26" t="s">
        <v>80</v>
      </c>
      <c r="C16" s="26" t="s">
        <v>81</v>
      </c>
      <c r="D16" s="42" t="s">
        <v>52</v>
      </c>
      <c r="E16" s="43">
        <v>7568000</v>
      </c>
      <c r="F16" s="26" t="s">
        <v>63</v>
      </c>
      <c r="G16" s="44" t="s">
        <v>77</v>
      </c>
      <c r="H16" s="28"/>
      <c r="I16" s="19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" customFormat="1" ht="24" customHeight="1" x14ac:dyDescent="0.15">
      <c r="A17" s="26">
        <v>13</v>
      </c>
      <c r="B17" s="26" t="s">
        <v>80</v>
      </c>
      <c r="C17" s="26" t="s">
        <v>81</v>
      </c>
      <c r="D17" s="42" t="s">
        <v>53</v>
      </c>
      <c r="E17" s="43">
        <v>3377000</v>
      </c>
      <c r="F17" s="26" t="s">
        <v>64</v>
      </c>
      <c r="G17" s="44" t="s">
        <v>78</v>
      </c>
      <c r="H17" s="28"/>
      <c r="I17" s="19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" customFormat="1" ht="24" customHeight="1" x14ac:dyDescent="0.15">
      <c r="A18" s="26">
        <v>14</v>
      </c>
      <c r="B18" s="26" t="s">
        <v>80</v>
      </c>
      <c r="C18" s="26" t="s">
        <v>81</v>
      </c>
      <c r="D18" s="42" t="s">
        <v>54</v>
      </c>
      <c r="E18" s="43">
        <v>2800000</v>
      </c>
      <c r="F18" s="26" t="s">
        <v>65</v>
      </c>
      <c r="G18" s="44" t="s">
        <v>79</v>
      </c>
      <c r="H18" s="28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" customFormat="1" ht="24" customHeight="1" x14ac:dyDescent="0.15">
      <c r="A19" s="3"/>
      <c r="B19" s="3"/>
      <c r="C19" s="3"/>
      <c r="D19" s="3"/>
      <c r="E19" s="3"/>
      <c r="F19" s="3"/>
      <c r="G19" s="3"/>
      <c r="H19" s="14"/>
      <c r="I19" s="19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" customFormat="1" ht="24" customHeight="1" x14ac:dyDescent="0.15">
      <c r="A20" s="3"/>
      <c r="B20" s="3"/>
      <c r="C20" s="3"/>
      <c r="D20" s="3"/>
      <c r="E20" s="3"/>
      <c r="F20" s="3"/>
      <c r="G20" s="3"/>
      <c r="H20" s="14"/>
      <c r="I20" s="19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" customFormat="1" ht="24" customHeight="1" x14ac:dyDescent="0.15">
      <c r="A21" s="3"/>
      <c r="B21" s="3"/>
      <c r="C21" s="3"/>
      <c r="D21" s="3"/>
      <c r="E21" s="3"/>
      <c r="F21" s="3"/>
      <c r="G21" s="3"/>
      <c r="H21" s="14"/>
      <c r="I21" s="19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s="2" customFormat="1" ht="24" customHeight="1" x14ac:dyDescent="0.15">
      <c r="A22" s="3"/>
      <c r="B22" s="3"/>
      <c r="C22" s="3"/>
      <c r="D22" s="3"/>
      <c r="E22" s="3"/>
      <c r="F22" s="3"/>
      <c r="G22" s="3"/>
      <c r="H22" s="14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2" customFormat="1" ht="24" customHeight="1" x14ac:dyDescent="0.15">
      <c r="A23" s="3"/>
      <c r="B23" s="3"/>
      <c r="C23" s="3"/>
      <c r="D23" s="3"/>
      <c r="E23" s="3"/>
      <c r="F23" s="3"/>
      <c r="G23" s="3"/>
      <c r="H23" s="14"/>
      <c r="I23" s="19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2" customFormat="1" ht="24" customHeight="1" x14ac:dyDescent="0.15">
      <c r="A24" s="3"/>
      <c r="B24" s="3"/>
      <c r="C24" s="3"/>
      <c r="D24" s="3"/>
      <c r="E24" s="3"/>
      <c r="F24" s="3"/>
      <c r="G24" s="3"/>
      <c r="H24" s="14"/>
      <c r="I24" s="19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2" customFormat="1" ht="24" customHeight="1" x14ac:dyDescent="0.15">
      <c r="A25" s="3"/>
      <c r="B25" s="3"/>
      <c r="C25" s="3"/>
      <c r="D25" s="3"/>
      <c r="E25" s="3"/>
      <c r="F25" s="3"/>
      <c r="G25" s="3"/>
      <c r="H25" s="14"/>
      <c r="I25" s="1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2" customFormat="1" ht="24" customHeight="1" x14ac:dyDescent="0.15">
      <c r="A26" s="3"/>
      <c r="B26" s="3"/>
      <c r="C26" s="3"/>
      <c r="D26" s="3"/>
      <c r="E26" s="3"/>
      <c r="F26" s="3"/>
      <c r="G26" s="3"/>
      <c r="H26" s="14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s="2" customFormat="1" ht="24" customHeight="1" x14ac:dyDescent="0.15">
      <c r="A27" s="3"/>
      <c r="B27" s="3"/>
      <c r="C27" s="3"/>
      <c r="D27" s="3"/>
      <c r="E27" s="3"/>
      <c r="F27" s="3"/>
      <c r="G27" s="3"/>
      <c r="H27" s="14"/>
      <c r="I27" s="19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s="2" customFormat="1" ht="24" customHeight="1" x14ac:dyDescent="0.15">
      <c r="A28" s="3"/>
      <c r="B28" s="3"/>
      <c r="C28" s="3"/>
      <c r="D28" s="3"/>
      <c r="E28" s="3"/>
      <c r="F28" s="3"/>
      <c r="G28" s="3"/>
      <c r="H28" s="14"/>
      <c r="I28" s="19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s="2" customFormat="1" ht="24" customHeight="1" x14ac:dyDescent="0.15">
      <c r="A29" s="3"/>
      <c r="B29" s="3"/>
      <c r="C29" s="3"/>
      <c r="D29" s="3"/>
      <c r="E29" s="3"/>
      <c r="F29" s="3"/>
      <c r="G29" s="3"/>
      <c r="H29" s="14"/>
      <c r="I29" s="19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s="2" customFormat="1" ht="24" customHeight="1" x14ac:dyDescent="0.15">
      <c r="A30" s="3"/>
      <c r="B30" s="3"/>
      <c r="C30" s="3"/>
      <c r="D30" s="3"/>
      <c r="E30" s="3"/>
      <c r="F30" s="3"/>
      <c r="G30" s="3"/>
      <c r="H30" s="14"/>
      <c r="I30" s="19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s="2" customFormat="1" ht="24" customHeight="1" x14ac:dyDescent="0.15">
      <c r="A31" s="3"/>
      <c r="B31" s="3"/>
      <c r="C31" s="3"/>
      <c r="D31" s="3"/>
      <c r="E31" s="3"/>
      <c r="F31" s="3"/>
      <c r="G31" s="3"/>
      <c r="H31" s="14"/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s="2" customFormat="1" ht="24" customHeight="1" x14ac:dyDescent="0.15">
      <c r="A32" s="3"/>
      <c r="B32" s="3"/>
      <c r="C32" s="3"/>
      <c r="D32" s="3"/>
      <c r="E32" s="3"/>
      <c r="F32" s="3"/>
      <c r="G32" s="3"/>
      <c r="H32" s="14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s="2" customFormat="1" ht="24" customHeight="1" x14ac:dyDescent="0.15">
      <c r="A33" s="3"/>
      <c r="B33" s="3"/>
      <c r="C33" s="3"/>
      <c r="D33" s="3"/>
      <c r="E33" s="3"/>
      <c r="F33" s="3"/>
      <c r="G33" s="3"/>
      <c r="H33" s="14"/>
      <c r="I33" s="19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s="2" customFormat="1" ht="24" customHeight="1" x14ac:dyDescent="0.15">
      <c r="A34" s="3"/>
      <c r="B34" s="3"/>
      <c r="C34" s="3"/>
      <c r="D34" s="3"/>
      <c r="E34" s="3"/>
      <c r="F34" s="3"/>
      <c r="G34" s="3"/>
      <c r="H34" s="14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s="2" customFormat="1" ht="24" customHeight="1" x14ac:dyDescent="0.15">
      <c r="A35" s="3"/>
      <c r="B35" s="3"/>
      <c r="C35" s="3"/>
      <c r="D35" s="3"/>
      <c r="E35" s="3"/>
      <c r="F35" s="3"/>
      <c r="G35" s="3"/>
      <c r="H35" s="14"/>
      <c r="I35" s="19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s="2" customFormat="1" ht="24" customHeight="1" x14ac:dyDescent="0.15">
      <c r="A36" s="3"/>
      <c r="B36" s="3"/>
      <c r="C36" s="3"/>
      <c r="D36" s="3"/>
      <c r="E36" s="3"/>
      <c r="F36" s="3"/>
      <c r="G36" s="3"/>
      <c r="H36" s="14"/>
      <c r="I36" s="19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s="2" customFormat="1" ht="24" customHeight="1" x14ac:dyDescent="0.15">
      <c r="A37" s="3"/>
      <c r="B37" s="3"/>
      <c r="C37" s="3"/>
      <c r="D37" s="3"/>
      <c r="E37" s="3"/>
      <c r="F37" s="3"/>
      <c r="G37" s="3"/>
      <c r="H37" s="14"/>
      <c r="I37" s="19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s="2" customFormat="1" ht="24" customHeight="1" x14ac:dyDescent="0.15">
      <c r="A38" s="3"/>
      <c r="B38" s="3"/>
      <c r="C38" s="3"/>
      <c r="D38" s="3"/>
      <c r="E38" s="3"/>
      <c r="F38" s="3"/>
      <c r="G38" s="3"/>
      <c r="H38" s="14"/>
      <c r="I38" s="19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s="2" customFormat="1" ht="24" customHeight="1" x14ac:dyDescent="0.15">
      <c r="A39" s="3"/>
      <c r="B39" s="3"/>
      <c r="C39" s="3"/>
      <c r="D39" s="3"/>
      <c r="E39" s="3"/>
      <c r="F39" s="3"/>
      <c r="G39" s="3"/>
      <c r="H39" s="14"/>
      <c r="I39" s="1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s="2" customFormat="1" ht="24" customHeight="1" x14ac:dyDescent="0.15">
      <c r="A40" s="3"/>
      <c r="B40" s="3"/>
      <c r="C40" s="3"/>
      <c r="D40" s="3"/>
      <c r="E40" s="3"/>
      <c r="F40" s="3"/>
      <c r="G40" s="3"/>
      <c r="H40" s="14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s="2" customFormat="1" ht="24" customHeight="1" x14ac:dyDescent="0.15">
      <c r="A41" s="3"/>
      <c r="B41" s="3"/>
      <c r="C41" s="3"/>
      <c r="D41" s="3"/>
      <c r="E41" s="3"/>
      <c r="F41" s="3"/>
      <c r="G41" s="3"/>
      <c r="H41" s="14"/>
      <c r="I41" s="19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s="2" customFormat="1" ht="24" customHeight="1" x14ac:dyDescent="0.15">
      <c r="A42" s="3"/>
      <c r="B42" s="3"/>
      <c r="C42" s="3"/>
      <c r="D42" s="3"/>
      <c r="E42" s="3"/>
      <c r="F42" s="3"/>
      <c r="G42" s="3"/>
      <c r="H42" s="14"/>
      <c r="I42" s="1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s="2" customFormat="1" ht="24" customHeight="1" x14ac:dyDescent="0.15">
      <c r="A43" s="3"/>
      <c r="B43" s="3"/>
      <c r="C43" s="3"/>
      <c r="D43" s="3"/>
      <c r="E43" s="3"/>
      <c r="F43" s="3"/>
      <c r="G43" s="3"/>
      <c r="H43" s="14"/>
      <c r="I43" s="19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</v>
      </c>
      <c r="C2" s="11"/>
      <c r="D2" s="11"/>
      <c r="E2" s="7"/>
    </row>
    <row r="3" spans="1:5" ht="18.75" customHeight="1" x14ac:dyDescent="0.15">
      <c r="A3" s="25" t="s">
        <v>8</v>
      </c>
      <c r="B3" s="36" t="str">
        <f>'2024년도'!D5</f>
        <v>케이블카 디스크 스프링 구입</v>
      </c>
      <c r="C3" s="35"/>
      <c r="D3" s="35"/>
      <c r="E3" s="31"/>
    </row>
    <row r="4" spans="1:5" ht="18.75" x14ac:dyDescent="0.15">
      <c r="A4" s="25" t="s">
        <v>21</v>
      </c>
      <c r="B4" s="37">
        <v>9916000</v>
      </c>
      <c r="C4" s="38"/>
      <c r="D4" s="25" t="s">
        <v>17</v>
      </c>
      <c r="E4" s="16">
        <v>9785600</v>
      </c>
    </row>
    <row r="5" spans="1:5" ht="18.75" x14ac:dyDescent="0.15">
      <c r="A5" s="25" t="s">
        <v>9</v>
      </c>
      <c r="B5" s="39">
        <f>E4/B4</f>
        <v>0.98684953610326742</v>
      </c>
      <c r="C5" s="39"/>
      <c r="D5" s="25" t="s">
        <v>4</v>
      </c>
      <c r="E5" s="16">
        <v>9785600</v>
      </c>
    </row>
    <row r="6" spans="1:5" ht="18.75" x14ac:dyDescent="0.15">
      <c r="A6" s="25" t="s">
        <v>10</v>
      </c>
      <c r="B6" s="40" t="str">
        <f>'2024년도'!F5</f>
        <v>2024.07.01.</v>
      </c>
      <c r="C6" s="41"/>
      <c r="D6" s="25" t="s">
        <v>23</v>
      </c>
      <c r="E6" s="12" t="s">
        <v>88</v>
      </c>
    </row>
    <row r="7" spans="1:5" ht="18.75" x14ac:dyDescent="0.15">
      <c r="A7" s="25" t="s">
        <v>11</v>
      </c>
      <c r="B7" s="41" t="s">
        <v>26</v>
      </c>
      <c r="C7" s="41"/>
      <c r="D7" s="25" t="s">
        <v>24</v>
      </c>
      <c r="E7" s="12" t="s">
        <v>36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/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84</v>
      </c>
      <c r="C10" s="25" t="s">
        <v>85</v>
      </c>
      <c r="D10" s="30" t="s">
        <v>86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2</v>
      </c>
      <c r="C2" s="11"/>
      <c r="D2" s="11"/>
      <c r="E2" s="7"/>
    </row>
    <row r="3" spans="1:5" ht="18.75" customHeight="1" x14ac:dyDescent="0.15">
      <c r="A3" s="25" t="s">
        <v>8</v>
      </c>
      <c r="B3" s="36" t="s">
        <v>89</v>
      </c>
      <c r="C3" s="35"/>
      <c r="D3" s="35"/>
      <c r="E3" s="31"/>
    </row>
    <row r="4" spans="1:5" ht="18.75" x14ac:dyDescent="0.15">
      <c r="A4" s="25" t="s">
        <v>21</v>
      </c>
      <c r="B4" s="37">
        <v>3100000</v>
      </c>
      <c r="C4" s="38"/>
      <c r="D4" s="25" t="s">
        <v>17</v>
      </c>
      <c r="E4" s="16">
        <v>2805000</v>
      </c>
    </row>
    <row r="5" spans="1:5" ht="18.75" x14ac:dyDescent="0.15">
      <c r="A5" s="25" t="s">
        <v>9</v>
      </c>
      <c r="B5" s="39">
        <f>E4/B4</f>
        <v>0.90483870967741931</v>
      </c>
      <c r="C5" s="39"/>
      <c r="D5" s="25" t="s">
        <v>4</v>
      </c>
      <c r="E5" s="16">
        <v>2805000</v>
      </c>
    </row>
    <row r="6" spans="1:5" ht="18.75" x14ac:dyDescent="0.15">
      <c r="A6" s="25" t="s">
        <v>10</v>
      </c>
      <c r="B6" s="40" t="s">
        <v>90</v>
      </c>
      <c r="C6" s="41"/>
      <c r="D6" s="25" t="s">
        <v>23</v>
      </c>
      <c r="E6" s="12" t="s">
        <v>90</v>
      </c>
    </row>
    <row r="7" spans="1:5" ht="18.75" x14ac:dyDescent="0.15">
      <c r="A7" s="25" t="s">
        <v>11</v>
      </c>
      <c r="B7" s="41" t="s">
        <v>26</v>
      </c>
      <c r="C7" s="41"/>
      <c r="D7" s="25" t="s">
        <v>24</v>
      </c>
      <c r="E7" s="12" t="s">
        <v>40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94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91</v>
      </c>
      <c r="C10" s="25" t="s">
        <v>92</v>
      </c>
      <c r="D10" s="30" t="s">
        <v>93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3</v>
      </c>
      <c r="C2" s="11"/>
      <c r="D2" s="11"/>
      <c r="E2" s="7"/>
    </row>
    <row r="3" spans="1:5" ht="18.75" customHeight="1" x14ac:dyDescent="0.15">
      <c r="A3" s="25" t="s">
        <v>8</v>
      </c>
      <c r="B3" s="36" t="s">
        <v>95</v>
      </c>
      <c r="C3" s="35"/>
      <c r="D3" s="35"/>
      <c r="E3" s="31"/>
    </row>
    <row r="4" spans="1:5" ht="18.75" x14ac:dyDescent="0.15">
      <c r="A4" s="25" t="s">
        <v>21</v>
      </c>
      <c r="B4" s="37">
        <v>9800000</v>
      </c>
      <c r="C4" s="38"/>
      <c r="D4" s="25" t="s">
        <v>17</v>
      </c>
      <c r="E4" s="16">
        <v>9372000</v>
      </c>
    </row>
    <row r="5" spans="1:5" ht="18.75" x14ac:dyDescent="0.15">
      <c r="A5" s="25" t="s">
        <v>9</v>
      </c>
      <c r="B5" s="39">
        <f>E4/B4</f>
        <v>0.95632653061224493</v>
      </c>
      <c r="C5" s="39"/>
      <c r="D5" s="25" t="s">
        <v>4</v>
      </c>
      <c r="E5" s="16">
        <v>9372000</v>
      </c>
    </row>
    <row r="6" spans="1:5" ht="18.75" x14ac:dyDescent="0.15">
      <c r="A6" s="25" t="s">
        <v>10</v>
      </c>
      <c r="B6" s="40" t="s">
        <v>90</v>
      </c>
      <c r="C6" s="41"/>
      <c r="D6" s="25" t="s">
        <v>23</v>
      </c>
      <c r="E6" s="12" t="s">
        <v>90</v>
      </c>
    </row>
    <row r="7" spans="1:5" ht="18.75" x14ac:dyDescent="0.15">
      <c r="A7" s="25" t="s">
        <v>11</v>
      </c>
      <c r="B7" s="41" t="s">
        <v>99</v>
      </c>
      <c r="C7" s="41"/>
      <c r="D7" s="25" t="s">
        <v>24</v>
      </c>
      <c r="E7" s="12" t="s">
        <v>31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100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96</v>
      </c>
      <c r="C10" s="25" t="s">
        <v>97</v>
      </c>
      <c r="D10" s="30" t="s">
        <v>98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4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102</v>
      </c>
      <c r="C3" s="35"/>
      <c r="D3" s="35"/>
      <c r="E3" s="31"/>
    </row>
    <row r="4" spans="1:5" ht="18.75" x14ac:dyDescent="0.15">
      <c r="A4" s="25" t="s">
        <v>21</v>
      </c>
      <c r="B4" s="37">
        <v>14500000</v>
      </c>
      <c r="C4" s="38"/>
      <c r="D4" s="25" t="s">
        <v>17</v>
      </c>
      <c r="E4" s="16">
        <v>12180000</v>
      </c>
    </row>
    <row r="5" spans="1:5" ht="18.75" x14ac:dyDescent="0.15">
      <c r="A5" s="25" t="s">
        <v>9</v>
      </c>
      <c r="B5" s="39">
        <f>E4/B4</f>
        <v>0.84</v>
      </c>
      <c r="C5" s="39"/>
      <c r="D5" s="25" t="s">
        <v>4</v>
      </c>
      <c r="E5" s="16">
        <v>12180000</v>
      </c>
    </row>
    <row r="6" spans="1:5" ht="18.75" x14ac:dyDescent="0.15">
      <c r="A6" s="25" t="s">
        <v>10</v>
      </c>
      <c r="B6" s="40" t="s">
        <v>101</v>
      </c>
      <c r="C6" s="41"/>
      <c r="D6" s="25" t="s">
        <v>23</v>
      </c>
      <c r="E6" s="12" t="s">
        <v>56</v>
      </c>
    </row>
    <row r="7" spans="1:5" ht="18.75" x14ac:dyDescent="0.15">
      <c r="A7" s="25" t="s">
        <v>11</v>
      </c>
      <c r="B7" s="41" t="s">
        <v>99</v>
      </c>
      <c r="C7" s="41"/>
      <c r="D7" s="25" t="s">
        <v>24</v>
      </c>
      <c r="E7" s="12" t="s">
        <v>103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104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24" t="s">
        <v>105</v>
      </c>
      <c r="C10" s="25" t="s">
        <v>106</v>
      </c>
      <c r="D10" s="30" t="s">
        <v>107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94379-E8D2-4F41-8B3E-47DAB70D39D4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5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109</v>
      </c>
      <c r="C3" s="35"/>
      <c r="D3" s="35"/>
      <c r="E3" s="31"/>
    </row>
    <row r="4" spans="1:5" ht="18.75" x14ac:dyDescent="0.15">
      <c r="A4" s="25" t="s">
        <v>21</v>
      </c>
      <c r="B4" s="37">
        <v>2000000</v>
      </c>
      <c r="C4" s="38"/>
      <c r="D4" s="25" t="s">
        <v>17</v>
      </c>
      <c r="E4" s="16">
        <v>1390000</v>
      </c>
    </row>
    <row r="5" spans="1:5" ht="18.75" x14ac:dyDescent="0.15">
      <c r="A5" s="25" t="s">
        <v>9</v>
      </c>
      <c r="B5" s="39">
        <f>E4/B4</f>
        <v>0.69499999999999995</v>
      </c>
      <c r="C5" s="39"/>
      <c r="D5" s="25" t="s">
        <v>4</v>
      </c>
      <c r="E5" s="16">
        <v>1390000</v>
      </c>
    </row>
    <row r="6" spans="1:5" ht="18.75" x14ac:dyDescent="0.15">
      <c r="A6" s="25" t="s">
        <v>10</v>
      </c>
      <c r="B6" s="40" t="s">
        <v>108</v>
      </c>
      <c r="C6" s="41"/>
      <c r="D6" s="25" t="s">
        <v>23</v>
      </c>
      <c r="E6" s="12" t="s">
        <v>108</v>
      </c>
    </row>
    <row r="7" spans="1:5" ht="18.75" x14ac:dyDescent="0.15">
      <c r="A7" s="25" t="s">
        <v>11</v>
      </c>
      <c r="B7" s="41"/>
      <c r="C7" s="41"/>
      <c r="D7" s="25" t="s">
        <v>24</v>
      </c>
      <c r="E7" s="12" t="s">
        <v>35</v>
      </c>
    </row>
    <row r="8" spans="1:5" ht="18.75" x14ac:dyDescent="0.15">
      <c r="A8" s="25" t="s">
        <v>12</v>
      </c>
      <c r="B8" s="41"/>
      <c r="C8" s="41"/>
      <c r="D8" s="25" t="s">
        <v>18</v>
      </c>
      <c r="E8" s="12" t="s">
        <v>113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110</v>
      </c>
      <c r="C10" s="25" t="s">
        <v>111</v>
      </c>
      <c r="D10" s="30" t="s">
        <v>112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28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E67EC-6383-4A52-9E08-4AEE2AA595F3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6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114</v>
      </c>
      <c r="C3" s="35"/>
      <c r="D3" s="35"/>
      <c r="E3" s="31"/>
    </row>
    <row r="4" spans="1:5" ht="18.75" x14ac:dyDescent="0.15">
      <c r="A4" s="25" t="s">
        <v>21</v>
      </c>
      <c r="B4" s="37">
        <v>5800000</v>
      </c>
      <c r="C4" s="38"/>
      <c r="D4" s="25" t="s">
        <v>17</v>
      </c>
      <c r="E4" s="16">
        <v>5280000</v>
      </c>
    </row>
    <row r="5" spans="1:5" ht="18.75" x14ac:dyDescent="0.15">
      <c r="A5" s="25" t="s">
        <v>9</v>
      </c>
      <c r="B5" s="39">
        <f>E4/B4</f>
        <v>0.91034482758620694</v>
      </c>
      <c r="C5" s="39"/>
      <c r="D5" s="25" t="s">
        <v>4</v>
      </c>
      <c r="E5" s="16">
        <v>5280000</v>
      </c>
    </row>
    <row r="6" spans="1:5" ht="18.75" x14ac:dyDescent="0.15">
      <c r="A6" s="25" t="s">
        <v>10</v>
      </c>
      <c r="B6" s="40" t="s">
        <v>115</v>
      </c>
      <c r="C6" s="41"/>
      <c r="D6" s="25" t="s">
        <v>23</v>
      </c>
      <c r="E6" s="12" t="s">
        <v>115</v>
      </c>
    </row>
    <row r="7" spans="1:5" ht="18.75" x14ac:dyDescent="0.15">
      <c r="A7" s="25" t="s">
        <v>11</v>
      </c>
      <c r="B7" s="41" t="s">
        <v>26</v>
      </c>
      <c r="C7" s="41"/>
      <c r="D7" s="25" t="s">
        <v>24</v>
      </c>
      <c r="E7" s="12" t="s">
        <v>35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116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32</v>
      </c>
      <c r="C10" s="25" t="s">
        <v>33</v>
      </c>
      <c r="D10" s="30" t="s">
        <v>34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7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117</v>
      </c>
      <c r="C3" s="35"/>
      <c r="D3" s="35"/>
      <c r="E3" s="31"/>
    </row>
    <row r="4" spans="1:5" ht="18.75" x14ac:dyDescent="0.15">
      <c r="A4" s="25" t="s">
        <v>21</v>
      </c>
      <c r="B4" s="37">
        <v>30000000</v>
      </c>
      <c r="C4" s="38"/>
      <c r="D4" s="25" t="s">
        <v>17</v>
      </c>
      <c r="E4" s="16">
        <v>30000000</v>
      </c>
    </row>
    <row r="5" spans="1:5" ht="18.75" x14ac:dyDescent="0.15">
      <c r="A5" s="25" t="s">
        <v>9</v>
      </c>
      <c r="B5" s="39">
        <f>E4/B4</f>
        <v>1</v>
      </c>
      <c r="C5" s="39"/>
      <c r="D5" s="25" t="s">
        <v>4</v>
      </c>
      <c r="E5" s="16">
        <v>30000000</v>
      </c>
    </row>
    <row r="6" spans="1:5" ht="18.75" x14ac:dyDescent="0.15">
      <c r="A6" s="25" t="s">
        <v>10</v>
      </c>
      <c r="B6" s="40" t="s">
        <v>100</v>
      </c>
      <c r="C6" s="41"/>
      <c r="D6" s="25" t="s">
        <v>23</v>
      </c>
      <c r="E6" s="12" t="s">
        <v>100</v>
      </c>
    </row>
    <row r="7" spans="1:5" ht="18.75" x14ac:dyDescent="0.15">
      <c r="A7" s="25" t="s">
        <v>11</v>
      </c>
      <c r="B7" s="41" t="s">
        <v>26</v>
      </c>
      <c r="C7" s="41"/>
      <c r="D7" s="25" t="s">
        <v>24</v>
      </c>
      <c r="E7" s="12" t="s">
        <v>36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121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118</v>
      </c>
      <c r="C10" s="25" t="s">
        <v>119</v>
      </c>
      <c r="D10" s="30" t="s">
        <v>120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28</v>
      </c>
      <c r="C12" s="35"/>
      <c r="D12" s="35"/>
      <c r="E12" s="3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8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124</v>
      </c>
      <c r="C3" s="35"/>
      <c r="D3" s="35"/>
      <c r="E3" s="31"/>
    </row>
    <row r="4" spans="1:5" ht="18.75" x14ac:dyDescent="0.15">
      <c r="A4" s="25" t="s">
        <v>21</v>
      </c>
      <c r="B4" s="37">
        <v>6450000</v>
      </c>
      <c r="C4" s="38"/>
      <c r="D4" s="25" t="s">
        <v>17</v>
      </c>
      <c r="E4" s="16">
        <v>5889400</v>
      </c>
    </row>
    <row r="5" spans="1:5" ht="18.75" x14ac:dyDescent="0.15">
      <c r="A5" s="25" t="s">
        <v>9</v>
      </c>
      <c r="B5" s="39">
        <f>E4/B4</f>
        <v>0.91308527131782946</v>
      </c>
      <c r="C5" s="39"/>
      <c r="D5" s="25" t="s">
        <v>4</v>
      </c>
      <c r="E5" s="16">
        <v>5889400</v>
      </c>
    </row>
    <row r="6" spans="1:5" ht="18.75" x14ac:dyDescent="0.15">
      <c r="A6" s="25" t="s">
        <v>10</v>
      </c>
      <c r="B6" s="40" t="s">
        <v>100</v>
      </c>
      <c r="C6" s="41"/>
      <c r="D6" s="25" t="s">
        <v>23</v>
      </c>
      <c r="E6" s="12" t="s">
        <v>100</v>
      </c>
    </row>
    <row r="7" spans="1:5" ht="18.75" x14ac:dyDescent="0.15">
      <c r="A7" s="25" t="s">
        <v>11</v>
      </c>
      <c r="B7" s="41" t="s">
        <v>26</v>
      </c>
      <c r="C7" s="41"/>
      <c r="D7" s="25" t="s">
        <v>24</v>
      </c>
      <c r="E7" s="12" t="s">
        <v>127</v>
      </c>
    </row>
    <row r="8" spans="1:5" ht="18.75" x14ac:dyDescent="0.15">
      <c r="A8" s="25" t="s">
        <v>12</v>
      </c>
      <c r="B8" s="41" t="s">
        <v>25</v>
      </c>
      <c r="C8" s="41"/>
      <c r="D8" s="25" t="s">
        <v>18</v>
      </c>
      <c r="E8" s="12" t="s">
        <v>128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125</v>
      </c>
      <c r="C10" s="25" t="s">
        <v>27</v>
      </c>
      <c r="D10" s="30" t="s">
        <v>126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22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9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122</v>
      </c>
      <c r="C3" s="35"/>
      <c r="D3" s="35"/>
      <c r="E3" s="31"/>
    </row>
    <row r="4" spans="1:5" ht="18.75" x14ac:dyDescent="0.15">
      <c r="A4" s="25" t="s">
        <v>21</v>
      </c>
      <c r="B4" s="37">
        <v>7600000</v>
      </c>
      <c r="C4" s="38"/>
      <c r="D4" s="25" t="s">
        <v>17</v>
      </c>
      <c r="E4" s="16">
        <v>7040000</v>
      </c>
    </row>
    <row r="5" spans="1:5" ht="18.75" x14ac:dyDescent="0.15">
      <c r="A5" s="25" t="s">
        <v>9</v>
      </c>
      <c r="B5" s="39">
        <f>E4/B4</f>
        <v>0.9263157894736842</v>
      </c>
      <c r="C5" s="39"/>
      <c r="D5" s="25" t="s">
        <v>4</v>
      </c>
      <c r="E5" s="16">
        <v>7040000</v>
      </c>
    </row>
    <row r="6" spans="1:5" ht="18.75" x14ac:dyDescent="0.15">
      <c r="A6" s="25" t="s">
        <v>10</v>
      </c>
      <c r="B6" s="40" t="s">
        <v>123</v>
      </c>
      <c r="C6" s="41"/>
      <c r="D6" s="25" t="s">
        <v>23</v>
      </c>
      <c r="E6" s="12" t="s">
        <v>123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36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129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37</v>
      </c>
      <c r="C10" s="25" t="s">
        <v>38</v>
      </c>
      <c r="D10" s="30" t="s">
        <v>39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10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134</v>
      </c>
      <c r="C3" s="35"/>
      <c r="D3" s="35"/>
      <c r="E3" s="31"/>
    </row>
    <row r="4" spans="1:5" ht="18.75" x14ac:dyDescent="0.15">
      <c r="A4" s="25" t="s">
        <v>21</v>
      </c>
      <c r="B4" s="37">
        <v>3200000</v>
      </c>
      <c r="C4" s="38"/>
      <c r="D4" s="25" t="s">
        <v>17</v>
      </c>
      <c r="E4" s="16">
        <v>3003000</v>
      </c>
    </row>
    <row r="5" spans="1:5" ht="18.75" x14ac:dyDescent="0.15">
      <c r="A5" s="25" t="s">
        <v>9</v>
      </c>
      <c r="B5" s="39">
        <f>E4/B4</f>
        <v>0.93843750000000004</v>
      </c>
      <c r="C5" s="39"/>
      <c r="D5" s="25" t="s">
        <v>4</v>
      </c>
      <c r="E5" s="16">
        <v>3003000</v>
      </c>
    </row>
    <row r="6" spans="1:5" ht="18.75" x14ac:dyDescent="0.15">
      <c r="A6" s="25" t="s">
        <v>10</v>
      </c>
      <c r="B6" s="40" t="s">
        <v>133</v>
      </c>
      <c r="C6" s="41"/>
      <c r="D6" s="25" t="s">
        <v>23</v>
      </c>
      <c r="E6" s="12" t="s">
        <v>133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138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139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135</v>
      </c>
      <c r="C10" s="25" t="s">
        <v>136</v>
      </c>
      <c r="D10" s="30" t="s">
        <v>137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11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140</v>
      </c>
      <c r="C3" s="35"/>
      <c r="D3" s="35"/>
      <c r="E3" s="31"/>
    </row>
    <row r="4" spans="1:5" ht="18.75" x14ac:dyDescent="0.15">
      <c r="A4" s="25" t="s">
        <v>21</v>
      </c>
      <c r="B4" s="37">
        <v>7600000</v>
      </c>
      <c r="C4" s="38"/>
      <c r="D4" s="25" t="s">
        <v>17</v>
      </c>
      <c r="E4" s="16">
        <v>7300000</v>
      </c>
    </row>
    <row r="5" spans="1:5" ht="18.75" x14ac:dyDescent="0.15">
      <c r="A5" s="25" t="s">
        <v>9</v>
      </c>
      <c r="B5" s="39">
        <f>E4/B4</f>
        <v>0.96052631578947367</v>
      </c>
      <c r="C5" s="39"/>
      <c r="D5" s="25" t="s">
        <v>4</v>
      </c>
      <c r="E5" s="16">
        <v>7300000</v>
      </c>
    </row>
    <row r="6" spans="1:5" ht="18.75" x14ac:dyDescent="0.15">
      <c r="A6" s="25" t="s">
        <v>10</v>
      </c>
      <c r="B6" s="40" t="s">
        <v>141</v>
      </c>
      <c r="C6" s="41"/>
      <c r="D6" s="25" t="s">
        <v>23</v>
      </c>
      <c r="E6" s="12" t="s">
        <v>141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145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146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142</v>
      </c>
      <c r="C10" s="25" t="s">
        <v>143</v>
      </c>
      <c r="D10" s="30" t="s">
        <v>144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12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147</v>
      </c>
      <c r="C3" s="35"/>
      <c r="D3" s="35"/>
      <c r="E3" s="31"/>
    </row>
    <row r="4" spans="1:5" ht="18.75" x14ac:dyDescent="0.15">
      <c r="A4" s="25" t="s">
        <v>21</v>
      </c>
      <c r="B4" s="37">
        <v>8480000</v>
      </c>
      <c r="C4" s="38"/>
      <c r="D4" s="25" t="s">
        <v>17</v>
      </c>
      <c r="E4" s="16">
        <v>7568000</v>
      </c>
    </row>
    <row r="5" spans="1:5" ht="18.75" x14ac:dyDescent="0.15">
      <c r="A5" s="25" t="s">
        <v>9</v>
      </c>
      <c r="B5" s="39">
        <f>E4/B4</f>
        <v>0.89245283018867927</v>
      </c>
      <c r="C5" s="39"/>
      <c r="D5" s="25" t="s">
        <v>4</v>
      </c>
      <c r="E5" s="16">
        <v>7568000</v>
      </c>
    </row>
    <row r="6" spans="1:5" ht="18.75" x14ac:dyDescent="0.15">
      <c r="A6" s="25" t="s">
        <v>10</v>
      </c>
      <c r="B6" s="40" t="s">
        <v>148</v>
      </c>
      <c r="C6" s="41"/>
      <c r="D6" s="25" t="s">
        <v>23</v>
      </c>
      <c r="E6" s="12" t="s">
        <v>148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145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152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149</v>
      </c>
      <c r="C10" s="25" t="s">
        <v>150</v>
      </c>
      <c r="D10" s="30" t="s">
        <v>151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41BE-194B-4E86-916E-36FC09450142}">
  <dimension ref="A1:E13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13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153</v>
      </c>
      <c r="C3" s="35"/>
      <c r="D3" s="35"/>
      <c r="E3" s="31"/>
    </row>
    <row r="4" spans="1:5" ht="18.75" x14ac:dyDescent="0.15">
      <c r="A4" s="25" t="s">
        <v>21</v>
      </c>
      <c r="B4" s="37">
        <v>3760000</v>
      </c>
      <c r="C4" s="38"/>
      <c r="D4" s="25" t="s">
        <v>17</v>
      </c>
      <c r="E4" s="16">
        <v>3377000</v>
      </c>
    </row>
    <row r="5" spans="1:5" ht="18.75" x14ac:dyDescent="0.15">
      <c r="A5" s="25" t="s">
        <v>9</v>
      </c>
      <c r="B5" s="39">
        <f>E4/B4</f>
        <v>0.89813829787234045</v>
      </c>
      <c r="C5" s="39"/>
      <c r="D5" s="25" t="s">
        <v>4</v>
      </c>
      <c r="E5" s="16">
        <v>3377000</v>
      </c>
    </row>
    <row r="6" spans="1:5" ht="18.75" x14ac:dyDescent="0.15">
      <c r="A6" s="25" t="s">
        <v>10</v>
      </c>
      <c r="B6" s="40" t="s">
        <v>154</v>
      </c>
      <c r="C6" s="41"/>
      <c r="D6" s="25" t="s">
        <v>23</v>
      </c>
      <c r="E6" s="12" t="s">
        <v>154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155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156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157</v>
      </c>
      <c r="C10" s="25" t="s">
        <v>158</v>
      </c>
      <c r="D10" s="30" t="s">
        <v>159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3"/>
  <sheetViews>
    <sheetView workbookViewId="0">
      <selection activeCell="D37" sqref="D3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14</v>
      </c>
      <c r="C2" s="11"/>
      <c r="D2" s="11"/>
      <c r="E2" s="7"/>
    </row>
    <row r="3" spans="1:5" ht="18.75" customHeight="1" x14ac:dyDescent="0.15">
      <c r="A3" s="25" t="s">
        <v>8</v>
      </c>
      <c r="B3" s="36" t="s">
        <v>160</v>
      </c>
      <c r="C3" s="35"/>
      <c r="D3" s="35"/>
      <c r="E3" s="31"/>
    </row>
    <row r="4" spans="1:5" ht="18.75" x14ac:dyDescent="0.15">
      <c r="A4" s="25" t="s">
        <v>21</v>
      </c>
      <c r="B4" s="37">
        <v>3000000</v>
      </c>
      <c r="C4" s="38"/>
      <c r="D4" s="25" t="s">
        <v>17</v>
      </c>
      <c r="E4" s="16">
        <v>2800000</v>
      </c>
    </row>
    <row r="5" spans="1:5" ht="18.75" x14ac:dyDescent="0.15">
      <c r="A5" s="25" t="s">
        <v>9</v>
      </c>
      <c r="B5" s="39">
        <f>E4/B4</f>
        <v>0.93333333333333335</v>
      </c>
      <c r="C5" s="39"/>
      <c r="D5" s="25" t="s">
        <v>4</v>
      </c>
      <c r="E5" s="16">
        <v>2800000</v>
      </c>
    </row>
    <row r="6" spans="1:5" ht="18.75" x14ac:dyDescent="0.15">
      <c r="A6" s="25" t="s">
        <v>10</v>
      </c>
      <c r="B6" s="40" t="s">
        <v>161</v>
      </c>
      <c r="C6" s="41"/>
      <c r="D6" s="25" t="s">
        <v>23</v>
      </c>
      <c r="E6" s="12" t="s">
        <v>161</v>
      </c>
    </row>
    <row r="7" spans="1:5" ht="18.75" x14ac:dyDescent="0.15">
      <c r="A7" s="25" t="s">
        <v>11</v>
      </c>
      <c r="B7" s="41" t="s">
        <v>130</v>
      </c>
      <c r="C7" s="41"/>
      <c r="D7" s="25" t="s">
        <v>24</v>
      </c>
      <c r="E7" s="12" t="s">
        <v>162</v>
      </c>
    </row>
    <row r="8" spans="1:5" ht="18.75" x14ac:dyDescent="0.15">
      <c r="A8" s="25" t="s">
        <v>12</v>
      </c>
      <c r="B8" s="41" t="s">
        <v>131</v>
      </c>
      <c r="C8" s="41"/>
      <c r="D8" s="25" t="s">
        <v>18</v>
      </c>
      <c r="E8" s="12" t="s">
        <v>163</v>
      </c>
    </row>
    <row r="9" spans="1:5" ht="18.75" x14ac:dyDescent="0.15">
      <c r="A9" s="29" t="s">
        <v>6</v>
      </c>
      <c r="B9" s="25" t="s">
        <v>13</v>
      </c>
      <c r="C9" s="25" t="s">
        <v>14</v>
      </c>
      <c r="D9" s="29" t="s">
        <v>15</v>
      </c>
      <c r="E9" s="29"/>
    </row>
    <row r="10" spans="1:5" ht="18.75" x14ac:dyDescent="0.15">
      <c r="A10" s="29"/>
      <c r="B10" s="17" t="s">
        <v>164</v>
      </c>
      <c r="C10" s="25" t="s">
        <v>165</v>
      </c>
      <c r="D10" s="30" t="s">
        <v>166</v>
      </c>
      <c r="E10" s="31"/>
    </row>
    <row r="11" spans="1:5" ht="18.75" customHeight="1" x14ac:dyDescent="0.15">
      <c r="A11" s="25" t="s">
        <v>19</v>
      </c>
      <c r="B11" s="32" t="s">
        <v>30</v>
      </c>
      <c r="C11" s="33"/>
      <c r="D11" s="33"/>
      <c r="E11" s="34"/>
    </row>
    <row r="12" spans="1:5" ht="18.75" x14ac:dyDescent="0.15">
      <c r="A12" s="25" t="s">
        <v>16</v>
      </c>
      <c r="B12" s="30" t="s">
        <v>132</v>
      </c>
      <c r="C12" s="35"/>
      <c r="D12" s="35"/>
      <c r="E12" s="31"/>
    </row>
    <row r="13" spans="1:5" x14ac:dyDescent="0.15">
      <c r="B13">
        <v>8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2</vt:i4>
      </vt:variant>
    </vt:vector>
  </HeadingPairs>
  <TitlesOfParts>
    <vt:vector size="17" baseType="lpstr">
      <vt:lpstr>2024년도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'2024년도'!Print_Area</vt:lpstr>
      <vt:lpstr>'2024년도'!Print_Titles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2024-12-09T02:27:38Z</cp:lastPrinted>
  <dcterms:created xsi:type="dcterms:W3CDTF">2019-01-08T03:49:11Z</dcterms:created>
  <dcterms:modified xsi:type="dcterms:W3CDTF">2024-12-09T06:29:47Z</dcterms:modified>
</cp:coreProperties>
</file>