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내문서\공사, 용역, 계약 관련\계약체결관련\2019년 수의계약 현황 공개\"/>
    </mc:Choice>
  </mc:AlternateContent>
  <bookViews>
    <workbookView xWindow="0" yWindow="0" windowWidth="28800" windowHeight="12390"/>
  </bookViews>
  <sheets>
    <sheet name="2019년도" sheetId="1" r:id="rId1"/>
    <sheet name="1" sheetId="4" r:id="rId2"/>
    <sheet name="2" sheetId="6" r:id="rId3"/>
    <sheet name="3" sheetId="8" r:id="rId4"/>
    <sheet name="4" sheetId="7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20" r:id="rId11"/>
    <sheet name="11" sheetId="21" r:id="rId12"/>
    <sheet name="12" sheetId="23" r:id="rId13"/>
    <sheet name="13" sheetId="19" r:id="rId14"/>
    <sheet name="14" sheetId="14" r:id="rId15"/>
    <sheet name="15" sheetId="16" r:id="rId16"/>
    <sheet name="16" sheetId="22" r:id="rId17"/>
    <sheet name="17" sheetId="15" r:id="rId18"/>
    <sheet name="18" sheetId="18" r:id="rId19"/>
    <sheet name="19" sheetId="24" r:id="rId20"/>
    <sheet name="20" sheetId="25" r:id="rId21"/>
    <sheet name="21" sheetId="26" r:id="rId22"/>
    <sheet name="22" sheetId="27" r:id="rId23"/>
    <sheet name="23" sheetId="28" r:id="rId24"/>
    <sheet name="24" sheetId="29" r:id="rId25"/>
    <sheet name="25" sheetId="31" r:id="rId26"/>
  </sheets>
  <definedNames>
    <definedName name="_xlnm.Print_Area" localSheetId="0">'2019년도'!$A$1:$H$27</definedName>
    <definedName name="_xlnm.Print_Titles" localSheetId="0">'2019년도'!$1:$4</definedName>
  </definedNames>
  <calcPr calcId="152511"/>
</workbook>
</file>

<file path=xl/calcChain.xml><?xml version="1.0" encoding="utf-8"?>
<calcChain xmlns="http://schemas.openxmlformats.org/spreadsheetml/2006/main">
  <c r="B6" i="31" l="1"/>
  <c r="B6" i="29" l="1"/>
  <c r="B6" i="28" l="1"/>
  <c r="B6" i="27"/>
  <c r="B6" i="26"/>
  <c r="B6" i="25" l="1"/>
  <c r="B6" i="24"/>
  <c r="B6" i="23" l="1"/>
  <c r="B6" i="22"/>
  <c r="B6" i="21"/>
  <c r="B6" i="20"/>
  <c r="B6" i="19"/>
  <c r="B6" i="18"/>
  <c r="B6" i="16"/>
  <c r="B6" i="15"/>
  <c r="B6" i="14"/>
  <c r="B6" i="13" l="1"/>
  <c r="B6" i="12"/>
  <c r="B6" i="4"/>
  <c r="B6" i="11"/>
  <c r="B6" i="10"/>
  <c r="B6" i="9"/>
  <c r="B6" i="8"/>
  <c r="B6" i="7"/>
  <c r="B6" i="6"/>
</calcChain>
</file>

<file path=xl/sharedStrings.xml><?xml version="1.0" encoding="utf-8"?>
<sst xmlns="http://schemas.openxmlformats.org/spreadsheetml/2006/main" count="798" uniqueCount="235">
  <si>
    <t>■ 계약총괄</t>
    <phoneticPr fontId="3" type="noConversion"/>
  </si>
  <si>
    <t>통영관광개발공사 수의계약현황</t>
    <phoneticPr fontId="3" type="noConversion"/>
  </si>
  <si>
    <t>연번</t>
    <phoneticPr fontId="3" type="noConversion"/>
  </si>
  <si>
    <t>구분</t>
    <phoneticPr fontId="3" type="noConversion"/>
  </si>
  <si>
    <t>부서명</t>
    <phoneticPr fontId="3" type="noConversion"/>
  </si>
  <si>
    <t>계약금액</t>
    <phoneticPr fontId="3" type="noConversion"/>
  </si>
  <si>
    <t>계약일</t>
    <phoneticPr fontId="3" type="noConversion"/>
  </si>
  <si>
    <t>계약상대자</t>
    <phoneticPr fontId="3" type="noConversion"/>
  </si>
  <si>
    <t>비고</t>
    <phoneticPr fontId="3" type="noConversion"/>
  </si>
  <si>
    <t>계약명</t>
    <phoneticPr fontId="3" type="noConversion"/>
  </si>
  <si>
    <t>낙찰률</t>
    <phoneticPr fontId="3" type="noConversion"/>
  </si>
  <si>
    <t>계약일자</t>
    <phoneticPr fontId="3" type="noConversion"/>
  </si>
  <si>
    <t>계약방법</t>
    <phoneticPr fontId="3" type="noConversion"/>
  </si>
  <si>
    <t>계약유형</t>
    <phoneticPr fontId="3" type="noConversion"/>
  </si>
  <si>
    <t>업체명</t>
    <phoneticPr fontId="3" type="noConversion"/>
  </si>
  <si>
    <t>성명</t>
    <phoneticPr fontId="3" type="noConversion"/>
  </si>
  <si>
    <t>주소</t>
    <phoneticPr fontId="3" type="noConversion"/>
  </si>
  <si>
    <t>사업장소</t>
    <phoneticPr fontId="3" type="noConversion"/>
  </si>
  <si>
    <t>최초계약금액</t>
    <phoneticPr fontId="3" type="noConversion"/>
  </si>
  <si>
    <t>계약금액</t>
    <phoneticPr fontId="3" type="noConversion"/>
  </si>
  <si>
    <t>착공일자</t>
    <phoneticPr fontId="3" type="noConversion"/>
  </si>
  <si>
    <t>준공일자</t>
    <phoneticPr fontId="3" type="noConversion"/>
  </si>
  <si>
    <t>검수일</t>
    <phoneticPr fontId="3" type="noConversion"/>
  </si>
  <si>
    <t>티. 비. 시. 엘(주)</t>
  </si>
  <si>
    <t>주식회사 도담</t>
  </si>
  <si>
    <t>신한회계법인</t>
  </si>
  <si>
    <t>수의계약사유</t>
    <phoneticPr fontId="3" type="noConversion"/>
  </si>
  <si>
    <t>수의2인견적</t>
    <phoneticPr fontId="3" type="noConversion"/>
  </si>
  <si>
    <t>추정가격 2천만원 이하 공사, 물품의 제조·구매·용역, 다만 「여성기업지원에 관한 법률」에 따른 여성기업,
 「장애인기업활동 촉진법」에 따른 장애인기업과 계약은 추정가격 5천만원 이하로 함(제30조제1항제2호)</t>
    <phoneticPr fontId="3" type="noConversion"/>
  </si>
  <si>
    <t>증빙번호</t>
    <phoneticPr fontId="3" type="noConversion"/>
  </si>
  <si>
    <t>예정가격</t>
    <phoneticPr fontId="3" type="noConversion"/>
  </si>
  <si>
    <t>주식회사 도담</t>
    <phoneticPr fontId="3" type="noConversion"/>
  </si>
  <si>
    <t>박향주</t>
    <phoneticPr fontId="3" type="noConversion"/>
  </si>
  <si>
    <t>예정가격</t>
    <phoneticPr fontId="3" type="noConversion"/>
  </si>
  <si>
    <t>신한회계법인</t>
    <phoneticPr fontId="3" type="noConversion"/>
  </si>
  <si>
    <t>이상문</t>
    <phoneticPr fontId="3" type="noConversion"/>
  </si>
  <si>
    <t>수의1인견적</t>
    <phoneticPr fontId="3" type="noConversion"/>
  </si>
  <si>
    <t>수의2인견적</t>
    <phoneticPr fontId="3" type="noConversion"/>
  </si>
  <si>
    <t>통영시 멘데산업길</t>
    <phoneticPr fontId="3" type="noConversion"/>
  </si>
  <si>
    <t>(주)KB손해보험</t>
  </si>
  <si>
    <t>통영수산과학관 3D입체영상물 임차계약 체결(재계약)</t>
  </si>
  <si>
    <t>착공일자</t>
    <phoneticPr fontId="3" type="noConversion"/>
  </si>
  <si>
    <t>경기도 안양시</t>
    <phoneticPr fontId="3" type="noConversion"/>
  </si>
  <si>
    <t>티.비.시.엘㈜</t>
    <phoneticPr fontId="3" type="noConversion"/>
  </si>
  <si>
    <t>장석윤</t>
    <phoneticPr fontId="3" type="noConversion"/>
  </si>
  <si>
    <t>수산과학관</t>
    <phoneticPr fontId="3" type="noConversion"/>
  </si>
  <si>
    <t>전문(저작권)</t>
    <phoneticPr fontId="3" type="noConversion"/>
  </si>
  <si>
    <t>통영관광개발공사 임직원 단체 상해보험 가입</t>
  </si>
  <si>
    <t xml:space="preserve">지방자치단체 입찰 및 계약집행기준 제4절 지정정보처리장치를 이용하지 않고 견적서를 벋을 수 있는 수의계약
6)계약의 목적·성질상 지정정보처리장치로 전자견적을 제출받아 수의계약을 체결하는 경우 사실상 계약목적
달성이 어려운 경우 </t>
    <phoneticPr fontId="3" type="noConversion"/>
  </si>
  <si>
    <t xml:space="preserve">통영관광개발공사 </t>
    <phoneticPr fontId="3" type="noConversion"/>
  </si>
  <si>
    <t>일반(보험)</t>
    <phoneticPr fontId="3" type="noConversion"/>
  </si>
  <si>
    <t>㈜KB손해보험</t>
    <phoneticPr fontId="3" type="noConversion"/>
  </si>
  <si>
    <t>양종희</t>
    <phoneticPr fontId="3" type="noConversion"/>
  </si>
  <si>
    <t>통영시 정량동</t>
    <phoneticPr fontId="3" type="noConversion"/>
  </si>
  <si>
    <t>전문건설</t>
    <phoneticPr fontId="3" type="noConversion"/>
  </si>
  <si>
    <t>전문건설</t>
    <phoneticPr fontId="3" type="noConversion"/>
  </si>
  <si>
    <t>통영시 여황로</t>
    <phoneticPr fontId="3" type="noConversion"/>
  </si>
  <si>
    <t>전문건설</t>
    <phoneticPr fontId="3" type="noConversion"/>
  </si>
  <si>
    <t>서울특별시 영등포구</t>
    <phoneticPr fontId="3" type="noConversion"/>
  </si>
  <si>
    <t>물품</t>
  </si>
  <si>
    <t>세이프티캐쳐 구입(글램핑헤드)</t>
  </si>
  <si>
    <t>용역</t>
  </si>
  <si>
    <t>문화시설팀</t>
  </si>
  <si>
    <t>경영지원팀</t>
  </si>
  <si>
    <t>2019년도 공사 임직원 단체보장보험료 지급</t>
  </si>
  <si>
    <t>공사</t>
  </si>
  <si>
    <t>조선군선 전시패널 정비공사</t>
  </si>
  <si>
    <t>케이블카 2층사무실 보수공사</t>
  </si>
  <si>
    <t>와이어로프 스플라이싱 공사</t>
  </si>
  <si>
    <t>케이블카 상부 삼거리 진입부 외 데크교체 공사</t>
  </si>
  <si>
    <t>2018년 결산감사 용역비 지급</t>
  </si>
  <si>
    <t>기획마케팅팀</t>
  </si>
  <si>
    <t>공사 근무복 제작 및 구입비 납부</t>
  </si>
  <si>
    <t>01/04</t>
  </si>
  <si>
    <t>01/15</t>
  </si>
  <si>
    <t>01/31</t>
  </si>
  <si>
    <t>02/01</t>
  </si>
  <si>
    <t>02/11</t>
  </si>
  <si>
    <t>04/05</t>
  </si>
  <si>
    <t>04/16</t>
  </si>
  <si>
    <t>05/10</t>
  </si>
  <si>
    <t>근우실업</t>
  </si>
  <si>
    <t>애플디자인</t>
  </si>
  <si>
    <t>연서건축</t>
  </si>
  <si>
    <t>(주)에스엔에이</t>
  </si>
  <si>
    <t>블루마린어패럴</t>
  </si>
  <si>
    <t>수산과학관 3D입체영상물 임차계약 체결(재계약)</t>
    <phoneticPr fontId="3" type="noConversion"/>
  </si>
  <si>
    <t>세이프티캐쳐 구입(글램핑헤드)</t>
    <phoneticPr fontId="3" type="noConversion"/>
  </si>
  <si>
    <t>기계부품</t>
    <phoneticPr fontId="3" type="noConversion"/>
  </si>
  <si>
    <t>근우실업</t>
    <phoneticPr fontId="3" type="noConversion"/>
  </si>
  <si>
    <t>윤형섭</t>
    <phoneticPr fontId="3" type="noConversion"/>
  </si>
  <si>
    <t xml:space="preserve">서울특별서 구로구 </t>
    <phoneticPr fontId="3" type="noConversion"/>
  </si>
  <si>
    <t>조선군선 전시패널 정비공사</t>
    <phoneticPr fontId="3" type="noConversion"/>
  </si>
  <si>
    <t>㈜애플디자인</t>
    <phoneticPr fontId="3" type="noConversion"/>
  </si>
  <si>
    <t>김종경</t>
    <phoneticPr fontId="3" type="noConversion"/>
  </si>
  <si>
    <t>통영시 통영해안로</t>
    <phoneticPr fontId="3" type="noConversion"/>
  </si>
  <si>
    <t>케이블카 2층 사무실 보수공사</t>
    <phoneticPr fontId="3" type="noConversion"/>
  </si>
  <si>
    <t>연서건축</t>
    <phoneticPr fontId="3" type="noConversion"/>
  </si>
  <si>
    <t>최정욱</t>
    <phoneticPr fontId="3" type="noConversion"/>
  </si>
  <si>
    <t>와이어로프 스플라이싱 공사</t>
    <phoneticPr fontId="3" type="noConversion"/>
  </si>
  <si>
    <t>지방계약법 시행령 제25조(수의계약에 의할 수 있는 경우) 제1항4호 "가" 및 "바"호
제4호 : 특정인의 기술용역 또는 특정한 위치구조품질성능효율 등으로 인하여 경쟁을 할 수 없는 경우로서
다음 각 목의 경우
'가'목 : 공사에서 장래 시설물의 하자에 대한 책임구분이 곤란한 경우로서 행정안전부장관이 정하는 기준에 적합한 직전 또는 현재의 시공자와 계약을 하는 경우
'바'목 : 해당 물품을 제조공급한 자가 직접 그 물품을 설치조립(시험가동을 포함한다) 또는 정비하는 경우
'</t>
    <phoneticPr fontId="3" type="noConversion"/>
  </si>
  <si>
    <t>㈜에스엔에이</t>
    <phoneticPr fontId="3" type="noConversion"/>
  </si>
  <si>
    <t>이민재</t>
    <phoneticPr fontId="3" type="noConversion"/>
  </si>
  <si>
    <t>안산시 단원구</t>
    <phoneticPr fontId="3" type="noConversion"/>
  </si>
  <si>
    <t>건설</t>
    <phoneticPr fontId="3" type="noConversion"/>
  </si>
  <si>
    <t>지방계약법 시행령 제25조(수의계약에 의할 수 있는 경우) 제1항4호 "아"호
제4호 : 특정인의 기술용역 또는 특정한 위치구조품질성능효율 등으로 인하여 경쟁을 할 수 없는 경우로서
다음 각 목의 경우
'아'목 : 해당물품의 생산자나 소지자가 1인뿐인 경우로서 다른 물품을 제조하게 하거나 구매해서는 사업목적을 달성할 수 없는 경우</t>
    <phoneticPr fontId="3" type="noConversion"/>
  </si>
  <si>
    <t>삼거리 진입부 외 데크교체공사</t>
    <phoneticPr fontId="3" type="noConversion"/>
  </si>
  <si>
    <t>2018회계연도 결산감사용역</t>
    <phoneticPr fontId="3" type="noConversion"/>
  </si>
  <si>
    <t>공인회계사</t>
    <phoneticPr fontId="3" type="noConversion"/>
  </si>
  <si>
    <t>통영관광개발공사 근무복 제작 및 구입</t>
    <phoneticPr fontId="3" type="noConversion"/>
  </si>
  <si>
    <t>의류</t>
    <phoneticPr fontId="3" type="noConversion"/>
  </si>
  <si>
    <t>블루마린어패럴</t>
    <phoneticPr fontId="3" type="noConversion"/>
  </si>
  <si>
    <t>유경순</t>
    <phoneticPr fontId="3" type="noConversion"/>
  </si>
  <si>
    <t>서울특별시 종로구</t>
    <phoneticPr fontId="3" type="noConversion"/>
  </si>
  <si>
    <t>통영케이블카</t>
    <phoneticPr fontId="3" type="noConversion"/>
  </si>
  <si>
    <t>조선군선</t>
    <phoneticPr fontId="3" type="noConversion"/>
  </si>
  <si>
    <t>물품</t>
    <phoneticPr fontId="3" type="noConversion"/>
  </si>
  <si>
    <t>케이블카팀</t>
    <phoneticPr fontId="3" type="noConversion"/>
  </si>
  <si>
    <t>경영지원팀</t>
    <phoneticPr fontId="3" type="noConversion"/>
  </si>
  <si>
    <t>기획마케팅팀</t>
    <phoneticPr fontId="3" type="noConversion"/>
  </si>
  <si>
    <t>케이블카 기내식 제공을 위한 굴스낵 제조구매</t>
    <phoneticPr fontId="3" type="noConversion"/>
  </si>
  <si>
    <t>케이블카 기내식 제공을 위한 음료 구매</t>
    <phoneticPr fontId="3" type="noConversion"/>
  </si>
  <si>
    <t>어드벤처타워 미스트 분사시스템 구입</t>
    <phoneticPr fontId="3" type="noConversion"/>
  </si>
  <si>
    <t>용역</t>
    <phoneticPr fontId="3" type="noConversion"/>
  </si>
  <si>
    <t>조직진단 용역</t>
    <phoneticPr fontId="3" type="noConversion"/>
  </si>
  <si>
    <t>미륵산 등산대회 행사대행 용역</t>
    <phoneticPr fontId="3" type="noConversion"/>
  </si>
  <si>
    <t>삼도수군 통제영 실감콘텐츠 체험존 조성 담장 보수공사 실시설계 용역</t>
    <phoneticPr fontId="3" type="noConversion"/>
  </si>
  <si>
    <t>롯데칠성음료㈜</t>
    <phoneticPr fontId="3" type="noConversion"/>
  </si>
  <si>
    <t>대원식품㈜</t>
    <phoneticPr fontId="3" type="noConversion"/>
  </si>
  <si>
    <t>통영관광개발공사 온라인 홍보대행</t>
    <phoneticPr fontId="3" type="noConversion"/>
  </si>
  <si>
    <t>피앤아이소프트</t>
    <phoneticPr fontId="3" type="noConversion"/>
  </si>
  <si>
    <t>공사</t>
    <phoneticPr fontId="3" type="noConversion"/>
  </si>
  <si>
    <t>문화시설팀</t>
    <phoneticPr fontId="3" type="noConversion"/>
  </si>
  <si>
    <t>삼도수군 통제영 실감콘텐츠 체험존 조성 담장 보수공사(전기)</t>
    <phoneticPr fontId="3" type="noConversion"/>
  </si>
  <si>
    <t>태명전기</t>
    <phoneticPr fontId="3" type="noConversion"/>
  </si>
  <si>
    <t>한강거북선 제1종 중간검사 대비 상가수리 등</t>
    <phoneticPr fontId="3" type="noConversion"/>
  </si>
  <si>
    <t>광동조선소</t>
    <phoneticPr fontId="3" type="noConversion"/>
  </si>
  <si>
    <t>지방계약법 시행령 제25조(수의계약에 의할 수 있는 경우) 제1항4호 "바", "타"호
제4호 : 특정인의 기술용역 또는 특정한 위치구조품질성능효율 등으로 인하여 경쟁을 할 수 없는 경우로서
다음 각 목의 경우
'바'목 : 해당 물품을 제조·공급한 자가 직접 그 물품을 설치·조립(시험가동을 포함한다) 또는 정비하는 경우
'타'목 : 이미 조달된 물품 등의 부품교환 또는 설비확충 등을 위하여 조달하는 경우로서 해당 물품 등을 제조·공급한 자 외의 자로부터 제조·공급을 받게 되면 호환이 되지 아니하는 경우</t>
    <phoneticPr fontId="3" type="noConversion"/>
  </si>
  <si>
    <t>통영어드벤처타워</t>
    <phoneticPr fontId="3" type="noConversion"/>
  </si>
  <si>
    <t>근우실업</t>
    <phoneticPr fontId="3" type="noConversion"/>
  </si>
  <si>
    <t>삼도수군 통제영 실감콘텐츠 체험존 조성 담장 보수공사 실시설계 용역</t>
    <phoneticPr fontId="3" type="noConversion"/>
  </si>
  <si>
    <t>수의2인견적</t>
    <phoneticPr fontId="3" type="noConversion"/>
  </si>
  <si>
    <t>건설기술용역(설계등용역)</t>
    <phoneticPr fontId="3" type="noConversion"/>
  </si>
  <si>
    <t>㈜우리씨엠</t>
    <phoneticPr fontId="3" type="noConversion"/>
  </si>
  <si>
    <t>윤영일</t>
    <phoneticPr fontId="3" type="noConversion"/>
  </si>
  <si>
    <t>통영시 안개3길</t>
    <phoneticPr fontId="3" type="noConversion"/>
  </si>
  <si>
    <t>통제영</t>
    <phoneticPr fontId="3" type="noConversion"/>
  </si>
  <si>
    <t>㈜우리씨엠</t>
    <phoneticPr fontId="3" type="noConversion"/>
  </si>
  <si>
    <t>(재)블루오션</t>
    <phoneticPr fontId="3" type="noConversion"/>
  </si>
  <si>
    <t>미륵산 등산대회 행사대행 용역</t>
    <phoneticPr fontId="3" type="noConversion"/>
  </si>
  <si>
    <t>광고대행</t>
    <phoneticPr fontId="3" type="noConversion"/>
  </si>
  <si>
    <t>(재)블루오션</t>
    <phoneticPr fontId="3" type="noConversion"/>
  </si>
  <si>
    <t>김환용</t>
    <phoneticPr fontId="3" type="noConversion"/>
  </si>
  <si>
    <t>통영시 도남로</t>
    <phoneticPr fontId="3" type="noConversion"/>
  </si>
  <si>
    <t>통영케이블카</t>
    <phoneticPr fontId="3" type="noConversion"/>
  </si>
  <si>
    <t>사단법인 지역정책연구원</t>
    <phoneticPr fontId="3" type="noConversion"/>
  </si>
  <si>
    <t>조직·인력진단 및 조직개편방안 연구용역</t>
    <phoneticPr fontId="3" type="noConversion"/>
  </si>
  <si>
    <t>지역정책연구원</t>
    <phoneticPr fontId="3" type="noConversion"/>
  </si>
  <si>
    <t>김대성</t>
    <phoneticPr fontId="3" type="noConversion"/>
  </si>
  <si>
    <t>경남 창원시 의창구</t>
    <phoneticPr fontId="3" type="noConversion"/>
  </si>
  <si>
    <t>통영관광개발공사</t>
    <phoneticPr fontId="3" type="noConversion"/>
  </si>
  <si>
    <t>세이프티 캐쳐 오버홀 구입</t>
    <phoneticPr fontId="3" type="noConversion"/>
  </si>
  <si>
    <t>세이프티 캐쳐 구입</t>
    <phoneticPr fontId="3" type="noConversion"/>
  </si>
  <si>
    <t>㈜에스엔에이</t>
    <phoneticPr fontId="3" type="noConversion"/>
  </si>
  <si>
    <t>어드벤처타워 미스트 분사시스템 구입</t>
    <phoneticPr fontId="3" type="noConversion"/>
  </si>
  <si>
    <t>㈜에스엔에이</t>
    <phoneticPr fontId="3" type="noConversion"/>
  </si>
  <si>
    <t>이민재</t>
    <phoneticPr fontId="3" type="noConversion"/>
  </si>
  <si>
    <t>경기도 안산시 단원구</t>
    <phoneticPr fontId="3" type="noConversion"/>
  </si>
  <si>
    <t>장비설치</t>
    <phoneticPr fontId="3" type="noConversion"/>
  </si>
  <si>
    <t>통영관광개발공사 온라인 홍보 대행</t>
    <phoneticPr fontId="3" type="noConversion"/>
  </si>
  <si>
    <t>피앤아이소프트</t>
    <phoneticPr fontId="3" type="noConversion"/>
  </si>
  <si>
    <t>최원주</t>
    <phoneticPr fontId="3" type="noConversion"/>
  </si>
  <si>
    <t>통영시 용남면</t>
    <phoneticPr fontId="3" type="noConversion"/>
  </si>
  <si>
    <t>웹디자인</t>
    <phoneticPr fontId="3" type="noConversion"/>
  </si>
  <si>
    <t>서비스용역</t>
    <phoneticPr fontId="3" type="noConversion"/>
  </si>
  <si>
    <t>통영케이블카 기내식 제공을 위한 굴스낵 제조구매</t>
    <phoneticPr fontId="3" type="noConversion"/>
  </si>
  <si>
    <t>대원식품㈜</t>
    <phoneticPr fontId="3" type="noConversion"/>
  </si>
  <si>
    <t>조장명</t>
    <phoneticPr fontId="3" type="noConversion"/>
  </si>
  <si>
    <t>통영시 산양읍</t>
    <phoneticPr fontId="3" type="noConversion"/>
  </si>
  <si>
    <t>케이블카 기내식 제공을 위한 굴스낵 제조구매(2차)</t>
    <phoneticPr fontId="3" type="noConversion"/>
  </si>
  <si>
    <t>통영케이블카 기내식 제공을 위한 굴스낵 제조구매(2차)</t>
    <phoneticPr fontId="3" type="noConversion"/>
  </si>
  <si>
    <t>제조구매</t>
    <phoneticPr fontId="3" type="noConversion"/>
  </si>
  <si>
    <t>통영케이블카 기내식 제공을 위한 음료구매</t>
    <phoneticPr fontId="3" type="noConversion"/>
  </si>
  <si>
    <t>롯데칠성음료㈜</t>
    <phoneticPr fontId="3" type="noConversion"/>
  </si>
  <si>
    <t>통영시 동호안길</t>
    <phoneticPr fontId="3" type="noConversion"/>
  </si>
  <si>
    <t>한강거북선 제1종 중간검사 대비 상가수리 등</t>
    <phoneticPr fontId="3" type="noConversion"/>
  </si>
  <si>
    <t>광동조선소</t>
    <phoneticPr fontId="3" type="noConversion"/>
  </si>
  <si>
    <t>김철웅</t>
    <phoneticPr fontId="3" type="noConversion"/>
  </si>
  <si>
    <t>제조</t>
    <phoneticPr fontId="3" type="noConversion"/>
  </si>
  <si>
    <t>통제영군선</t>
    <phoneticPr fontId="3" type="noConversion"/>
  </si>
  <si>
    <t>삼도수군 통제영 실감콘텐츠 체험존 조성 담장 보수공사(전기)</t>
    <phoneticPr fontId="3" type="noConversion"/>
  </si>
  <si>
    <t>태명전기</t>
    <phoneticPr fontId="3" type="noConversion"/>
  </si>
  <si>
    <t>김인숙</t>
    <phoneticPr fontId="3" type="noConversion"/>
  </si>
  <si>
    <t>통영시 광도면</t>
    <phoneticPr fontId="3" type="noConversion"/>
  </si>
  <si>
    <t>삼도수군통제영</t>
    <phoneticPr fontId="3" type="noConversion"/>
  </si>
  <si>
    <t>공간씨엔아이㈜</t>
    <phoneticPr fontId="3" type="noConversion"/>
  </si>
  <si>
    <t>공사</t>
    <phoneticPr fontId="3" type="noConversion"/>
  </si>
  <si>
    <t>기획마케팅팀</t>
    <phoneticPr fontId="3" type="noConversion"/>
  </si>
  <si>
    <t>㈜신흥건설</t>
    <phoneticPr fontId="3" type="noConversion"/>
  </si>
  <si>
    <t>문화시설팀</t>
    <phoneticPr fontId="3" type="noConversion"/>
  </si>
  <si>
    <t>삼도수군 통제영 실감콘텐츠 체험존 옥상 보수공사</t>
    <phoneticPr fontId="3" type="noConversion"/>
  </si>
  <si>
    <t>통영 아트케이블카 설치공사</t>
    <phoneticPr fontId="3" type="noConversion"/>
  </si>
  <si>
    <t>물품</t>
    <phoneticPr fontId="3" type="noConversion"/>
  </si>
  <si>
    <t>기획마케팅팀</t>
    <phoneticPr fontId="3" type="noConversion"/>
  </si>
  <si>
    <t>크리스마스 이벤트용 케이크 케이블카 조형물 제작 구입</t>
    <phoneticPr fontId="3" type="noConversion"/>
  </si>
  <si>
    <t>문화시설팀</t>
    <phoneticPr fontId="3" type="noConversion"/>
  </si>
  <si>
    <t>주식회사 도담</t>
    <phoneticPr fontId="3" type="noConversion"/>
  </si>
  <si>
    <t>삼도수군통제영 실감콘텐츠 체험존 조성 옥상 계단통로 등 개선공사</t>
    <phoneticPr fontId="3" type="noConversion"/>
  </si>
  <si>
    <t>㈜애플디자인</t>
    <phoneticPr fontId="3" type="noConversion"/>
  </si>
  <si>
    <t>공사</t>
    <phoneticPr fontId="3" type="noConversion"/>
  </si>
  <si>
    <t xml:space="preserve"> 통영아트케이블카 설치 공사</t>
    <phoneticPr fontId="3" type="noConversion"/>
  </si>
  <si>
    <t>공간씨엔아이㈜</t>
    <phoneticPr fontId="3" type="noConversion"/>
  </si>
  <si>
    <t>권재훈</t>
    <phoneticPr fontId="3" type="noConversion"/>
  </si>
  <si>
    <t>통영케이블카</t>
    <phoneticPr fontId="3" type="noConversion"/>
  </si>
  <si>
    <t>㈜신흥건설</t>
    <phoneticPr fontId="3" type="noConversion"/>
  </si>
  <si>
    <t>김용현</t>
    <phoneticPr fontId="3" type="noConversion"/>
  </si>
  <si>
    <t>건설</t>
    <phoneticPr fontId="3" type="noConversion"/>
  </si>
  <si>
    <t>삼도수군 통제영 실감콘텐츠 체험존 조성 옥상 계단통로 등 개선공사</t>
    <phoneticPr fontId="3" type="noConversion"/>
  </si>
  <si>
    <t>㈜애플디자인</t>
    <phoneticPr fontId="3" type="noConversion"/>
  </si>
  <si>
    <t>김종경</t>
    <phoneticPr fontId="3" type="noConversion"/>
  </si>
  <si>
    <t>경남 통영시 중앙로36</t>
    <phoneticPr fontId="3" type="noConversion"/>
  </si>
  <si>
    <t xml:space="preserve"> 크리스마스 이벤트용 케이크 케이블카 조형물 제작 구매</t>
    <phoneticPr fontId="3" type="noConversion"/>
  </si>
  <si>
    <t xml:space="preserve"> 통영케이블카</t>
    <phoneticPr fontId="3" type="noConversion"/>
  </si>
  <si>
    <t>제조</t>
    <phoneticPr fontId="3" type="noConversion"/>
  </si>
  <si>
    <t>㈜도담</t>
    <phoneticPr fontId="3" type="noConversion"/>
  </si>
  <si>
    <t>박향주</t>
    <phoneticPr fontId="3" type="noConversion"/>
  </si>
  <si>
    <t>경남 통영시 멘데산업길</t>
    <phoneticPr fontId="3" type="noConversion"/>
  </si>
  <si>
    <t xml:space="preserve"> 경남 통영시 정량동</t>
    <phoneticPr fontId="3" type="noConversion"/>
  </si>
  <si>
    <t>경남 통영시 무전6길</t>
    <phoneticPr fontId="3" type="noConversion"/>
  </si>
  <si>
    <t>용역</t>
    <phoneticPr fontId="3" type="noConversion"/>
  </si>
  <si>
    <t>기획마케팅팀</t>
    <phoneticPr fontId="3" type="noConversion"/>
  </si>
  <si>
    <t>주식회사 메이드인통영</t>
    <phoneticPr fontId="3" type="noConversion"/>
  </si>
  <si>
    <t>주식회사 메이드인통영</t>
    <phoneticPr fontId="3" type="noConversion"/>
  </si>
  <si>
    <t>경남 통영시 여황로</t>
    <phoneticPr fontId="3" type="noConversion"/>
  </si>
  <si>
    <t>김홍기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</si>
</sst>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0%"/>
    <numFmt numFmtId="177" formatCode="_-* #,##0_ ;\-* #,##0_ ;&quot;-&quot;__;\ @"/>
  </numFmts>
  <fonts count="33" x14ac:knownFonts="1">
    <font>
      <sz val="11"/>
      <color theme="1"/>
      <name val="굴림체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2"/>
      <charset val="129"/>
    </font>
    <font>
      <sz val="8"/>
      <name val="굴림체"/>
      <family val="2"/>
      <charset val="129"/>
    </font>
    <font>
      <sz val="11"/>
      <color theme="1"/>
      <name val="HY신명조"/>
      <family val="1"/>
      <charset val="129"/>
    </font>
    <font>
      <sz val="18"/>
      <color theme="1"/>
      <name val="HY헤드라인M"/>
      <family val="1"/>
      <charset val="129"/>
    </font>
    <font>
      <sz val="14"/>
      <color theme="1"/>
      <name val="HY신명조"/>
      <family val="1"/>
      <charset val="129"/>
    </font>
    <font>
      <sz val="14"/>
      <color indexed="8"/>
      <name val="HY신명조"/>
      <family val="1"/>
      <charset val="129"/>
    </font>
    <font>
      <sz val="11"/>
      <name val="HY신명조"/>
      <family val="1"/>
      <charset val="129"/>
    </font>
    <font>
      <sz val="14"/>
      <name val="HY신명조"/>
      <family val="1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indexed="8"/>
      <name val="굴림체"/>
      <family val="3"/>
      <charset val="129"/>
    </font>
    <font>
      <sz val="8"/>
      <color theme="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ajor"/>
    </font>
    <font>
      <sz val="8"/>
      <color theme="0"/>
      <name val="맑은 고딕"/>
      <family val="3"/>
      <charset val="129"/>
      <scheme val="major"/>
    </font>
    <font>
      <sz val="14"/>
      <color theme="0"/>
      <name val="HY신명조"/>
      <family val="1"/>
      <charset val="129"/>
    </font>
    <font>
      <sz val="14"/>
      <color rgb="FFFF0000"/>
      <name val="HY신명조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4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42" quotePrefix="1" applyFont="1" applyBorder="1" applyAlignment="1">
      <alignment horizontal="center" vertical="center"/>
    </xf>
    <xf numFmtId="0" fontId="7" fillId="0" borderId="1" xfId="42" quotePrefix="1" applyFont="1" applyBorder="1" applyAlignment="1">
      <alignment vertical="center"/>
    </xf>
    <xf numFmtId="3" fontId="7" fillId="0" borderId="1" xfId="42" applyNumberFormat="1" applyFont="1" applyBorder="1" applyAlignment="1">
      <alignment horizontal="right" vertical="center"/>
    </xf>
    <xf numFmtId="0" fontId="27" fillId="0" borderId="0" xfId="42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0" xfId="42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vertical="center"/>
    </xf>
    <xf numFmtId="0" fontId="27" fillId="0" borderId="0" xfId="42" applyFont="1" applyBorder="1" applyAlignment="1">
      <alignment vertical="center"/>
    </xf>
    <xf numFmtId="0" fontId="30" fillId="2" borderId="5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31" fillId="2" borderId="0" xfId="0" applyFont="1" applyFill="1">
      <alignment vertical="center"/>
    </xf>
    <xf numFmtId="0" fontId="9" fillId="0" borderId="1" xfId="42" quotePrefix="1" applyFont="1" applyBorder="1" applyAlignment="1">
      <alignment horizontal="center" vertical="center"/>
    </xf>
    <xf numFmtId="0" fontId="9" fillId="0" borderId="1" xfId="42" quotePrefix="1" applyFont="1" applyBorder="1" applyAlignment="1">
      <alignment vertical="center"/>
    </xf>
    <xf numFmtId="3" fontId="9" fillId="0" borderId="1" xfId="42" applyNumberFormat="1" applyFont="1" applyBorder="1" applyAlignment="1">
      <alignment horizontal="righ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6" fillId="0" borderId="2" xfId="1" applyFont="1" applyBorder="1" applyAlignment="1">
      <alignment horizontal="left" vertical="center"/>
    </xf>
    <xf numFmtId="41" fontId="6" fillId="0" borderId="3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4"/>
    <cellStyle name="보통" xfId="9" builtinId="28" customBuiltin="1"/>
    <cellStyle name="설명 텍스트" xfId="16" builtinId="53" customBuiltin="1"/>
    <cellStyle name="셀 확인" xfId="14" builtinId="23" customBuiltin="1"/>
    <cellStyle name="쉼표 [0]" xfId="1" builtinId="6"/>
    <cellStyle name="쉼표 [0] 2" xfId="43"/>
    <cellStyle name="연결된 셀" xfId="13" builtinId="24" customBuiltin="1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9"/>
  <sheetViews>
    <sheetView tabSelected="1" workbookViewId="0">
      <pane ySplit="4" topLeftCell="A5" activePane="bottomLeft" state="frozen"/>
      <selection pane="bottomLeft" activeCell="E1" sqref="E1"/>
    </sheetView>
  </sheetViews>
  <sheetFormatPr defaultColWidth="12.625" defaultRowHeight="24.95" customHeight="1" x14ac:dyDescent="0.15"/>
  <cols>
    <col min="1" max="1" width="7.375" style="5" customWidth="1"/>
    <col min="2" max="2" width="10" style="5" customWidth="1"/>
    <col min="3" max="3" width="19.25" style="5" customWidth="1"/>
    <col min="4" max="4" width="77.5" style="5" customWidth="1"/>
    <col min="5" max="5" width="20.25" style="5" bestFit="1" customWidth="1"/>
    <col min="6" max="6" width="19" style="5" customWidth="1"/>
    <col min="7" max="7" width="30.625" style="5" customWidth="1"/>
    <col min="8" max="8" width="12.625" style="22"/>
    <col min="9" max="9" width="0" style="19" hidden="1" customWidth="1"/>
    <col min="10" max="16384" width="12.625" style="1"/>
  </cols>
  <sheetData>
    <row r="1" spans="1:10" ht="24.95" customHeight="1" x14ac:dyDescent="0.15">
      <c r="A1" s="6" t="s">
        <v>1</v>
      </c>
    </row>
    <row r="3" spans="1:10" s="2" customFormat="1" ht="24.95" customHeight="1" x14ac:dyDescent="0.15">
      <c r="A3" s="7" t="s">
        <v>0</v>
      </c>
      <c r="B3" s="3"/>
      <c r="C3" s="3"/>
      <c r="D3" s="3"/>
      <c r="E3" s="3"/>
      <c r="F3" s="3"/>
      <c r="G3" s="3"/>
      <c r="H3" s="23"/>
      <c r="I3" s="20"/>
    </row>
    <row r="4" spans="1:10" s="12" customFormat="1" ht="24.95" customHeight="1" x14ac:dyDescent="0.15">
      <c r="A4" s="11" t="s">
        <v>2</v>
      </c>
      <c r="B4" s="11" t="s">
        <v>3</v>
      </c>
      <c r="C4" s="11" t="s">
        <v>4</v>
      </c>
      <c r="D4" s="11" t="s">
        <v>9</v>
      </c>
      <c r="E4" s="11" t="s">
        <v>5</v>
      </c>
      <c r="F4" s="11" t="s">
        <v>6</v>
      </c>
      <c r="G4" s="11" t="s">
        <v>7</v>
      </c>
      <c r="H4" s="24" t="s">
        <v>8</v>
      </c>
      <c r="I4" s="32" t="s">
        <v>29</v>
      </c>
    </row>
    <row r="5" spans="1:10" s="13" customFormat="1" ht="24.95" customHeight="1" x14ac:dyDescent="0.15">
      <c r="A5" s="25">
        <v>1</v>
      </c>
      <c r="B5" s="25" t="s">
        <v>59</v>
      </c>
      <c r="C5" s="25" t="s">
        <v>117</v>
      </c>
      <c r="D5" s="26" t="s">
        <v>60</v>
      </c>
      <c r="E5" s="27">
        <v>21890000</v>
      </c>
      <c r="F5" s="18">
        <v>43377</v>
      </c>
      <c r="G5" s="26" t="s">
        <v>81</v>
      </c>
      <c r="H5" s="24"/>
      <c r="I5" s="34">
        <v>3</v>
      </c>
      <c r="J5" s="28" t="s">
        <v>73</v>
      </c>
    </row>
    <row r="6" spans="1:10" s="13" customFormat="1" ht="24.95" customHeight="1" x14ac:dyDescent="0.15">
      <c r="A6" s="25">
        <v>2</v>
      </c>
      <c r="B6" s="25" t="s">
        <v>61</v>
      </c>
      <c r="C6" s="25" t="s">
        <v>62</v>
      </c>
      <c r="D6" s="26" t="s">
        <v>86</v>
      </c>
      <c r="E6" s="27">
        <v>15000000</v>
      </c>
      <c r="F6" s="18">
        <v>43466</v>
      </c>
      <c r="G6" s="26" t="s">
        <v>23</v>
      </c>
      <c r="H6" s="24"/>
      <c r="I6" s="34">
        <v>60</v>
      </c>
      <c r="J6" s="28" t="s">
        <v>74</v>
      </c>
    </row>
    <row r="7" spans="1:10" s="13" customFormat="1" ht="24.95" customHeight="1" x14ac:dyDescent="0.15">
      <c r="A7" s="25">
        <v>3</v>
      </c>
      <c r="B7" s="25" t="s">
        <v>65</v>
      </c>
      <c r="C7" s="25" t="s">
        <v>62</v>
      </c>
      <c r="D7" s="26" t="s">
        <v>66</v>
      </c>
      <c r="E7" s="27">
        <v>16720000</v>
      </c>
      <c r="F7" s="18">
        <v>43448</v>
      </c>
      <c r="G7" s="26" t="s">
        <v>82</v>
      </c>
      <c r="H7" s="24"/>
      <c r="I7" s="34">
        <v>201</v>
      </c>
      <c r="J7" s="28" t="s">
        <v>75</v>
      </c>
    </row>
    <row r="8" spans="1:10" s="13" customFormat="1" ht="24.95" customHeight="1" x14ac:dyDescent="0.15">
      <c r="A8" s="25">
        <v>4</v>
      </c>
      <c r="B8" s="25" t="s">
        <v>61</v>
      </c>
      <c r="C8" s="25" t="s">
        <v>63</v>
      </c>
      <c r="D8" s="26" t="s">
        <v>64</v>
      </c>
      <c r="E8" s="27">
        <v>27075010</v>
      </c>
      <c r="F8" s="18">
        <v>43496</v>
      </c>
      <c r="G8" s="26" t="s">
        <v>39</v>
      </c>
      <c r="H8" s="24"/>
      <c r="I8" s="34">
        <v>221</v>
      </c>
      <c r="J8" s="28" t="s">
        <v>75</v>
      </c>
    </row>
    <row r="9" spans="1:10" s="13" customFormat="1" ht="24.95" customHeight="1" x14ac:dyDescent="0.15">
      <c r="A9" s="25">
        <v>5</v>
      </c>
      <c r="B9" s="25" t="s">
        <v>65</v>
      </c>
      <c r="C9" s="25" t="s">
        <v>63</v>
      </c>
      <c r="D9" s="26" t="s">
        <v>67</v>
      </c>
      <c r="E9" s="27">
        <v>11930000</v>
      </c>
      <c r="F9" s="18">
        <v>43486</v>
      </c>
      <c r="G9" s="26" t="s">
        <v>83</v>
      </c>
      <c r="H9" s="24"/>
      <c r="I9" s="34">
        <v>224</v>
      </c>
      <c r="J9" s="28" t="s">
        <v>76</v>
      </c>
    </row>
    <row r="10" spans="1:10" s="13" customFormat="1" ht="24.95" customHeight="1" x14ac:dyDescent="0.15">
      <c r="A10" s="25">
        <v>6</v>
      </c>
      <c r="B10" s="25" t="s">
        <v>65</v>
      </c>
      <c r="C10" s="25" t="s">
        <v>117</v>
      </c>
      <c r="D10" s="26" t="s">
        <v>68</v>
      </c>
      <c r="E10" s="27">
        <v>59353000</v>
      </c>
      <c r="F10" s="18">
        <v>43479</v>
      </c>
      <c r="G10" s="26" t="s">
        <v>84</v>
      </c>
      <c r="H10" s="24"/>
      <c r="I10" s="34">
        <v>298</v>
      </c>
      <c r="J10" s="28" t="s">
        <v>77</v>
      </c>
    </row>
    <row r="11" spans="1:10" s="13" customFormat="1" ht="24.95" customHeight="1" x14ac:dyDescent="0.15">
      <c r="A11" s="25">
        <v>7</v>
      </c>
      <c r="B11" s="25" t="s">
        <v>65</v>
      </c>
      <c r="C11" s="25" t="s">
        <v>117</v>
      </c>
      <c r="D11" s="26" t="s">
        <v>69</v>
      </c>
      <c r="E11" s="27">
        <v>19402000</v>
      </c>
      <c r="F11" s="18">
        <v>43479</v>
      </c>
      <c r="G11" s="26" t="s">
        <v>24</v>
      </c>
      <c r="H11" s="24"/>
      <c r="I11" s="34">
        <v>299</v>
      </c>
      <c r="J11" s="28" t="s">
        <v>77</v>
      </c>
    </row>
    <row r="12" spans="1:10" s="13" customFormat="1" ht="24.95" customHeight="1" x14ac:dyDescent="0.15">
      <c r="A12" s="25">
        <v>8</v>
      </c>
      <c r="B12" s="25" t="s">
        <v>61</v>
      </c>
      <c r="C12" s="25" t="s">
        <v>63</v>
      </c>
      <c r="D12" s="26" t="s">
        <v>70</v>
      </c>
      <c r="E12" s="27">
        <v>21500000</v>
      </c>
      <c r="F12" s="18">
        <v>43191</v>
      </c>
      <c r="G12" s="26" t="s">
        <v>25</v>
      </c>
      <c r="H12" s="24"/>
      <c r="I12" s="34">
        <v>810</v>
      </c>
      <c r="J12" s="28" t="s">
        <v>78</v>
      </c>
    </row>
    <row r="13" spans="1:10" s="13" customFormat="1" ht="24.95" customHeight="1" x14ac:dyDescent="0.15">
      <c r="A13" s="25">
        <v>9</v>
      </c>
      <c r="B13" s="25" t="s">
        <v>59</v>
      </c>
      <c r="C13" s="25" t="s">
        <v>71</v>
      </c>
      <c r="D13" s="26" t="s">
        <v>72</v>
      </c>
      <c r="E13" s="27">
        <v>21983500</v>
      </c>
      <c r="F13" s="18">
        <v>43542</v>
      </c>
      <c r="G13" s="26" t="s">
        <v>85</v>
      </c>
      <c r="H13" s="24"/>
      <c r="I13" s="34">
        <v>926</v>
      </c>
      <c r="J13" s="28" t="s">
        <v>79</v>
      </c>
    </row>
    <row r="14" spans="1:10" s="13" customFormat="1" ht="24.95" customHeight="1" x14ac:dyDescent="0.15">
      <c r="A14" s="38">
        <v>10</v>
      </c>
      <c r="B14" s="38" t="s">
        <v>123</v>
      </c>
      <c r="C14" s="38" t="s">
        <v>118</v>
      </c>
      <c r="D14" s="39" t="s">
        <v>124</v>
      </c>
      <c r="E14" s="40">
        <v>20240000</v>
      </c>
      <c r="F14" s="41">
        <v>43465</v>
      </c>
      <c r="G14" s="39" t="s">
        <v>155</v>
      </c>
      <c r="H14" s="42"/>
      <c r="I14" s="35">
        <v>1248</v>
      </c>
      <c r="J14" s="28" t="s">
        <v>80</v>
      </c>
    </row>
    <row r="15" spans="1:10" s="13" customFormat="1" ht="24.95" customHeight="1" x14ac:dyDescent="0.15">
      <c r="A15" s="38">
        <v>11</v>
      </c>
      <c r="B15" s="38" t="s">
        <v>116</v>
      </c>
      <c r="C15" s="38" t="s">
        <v>119</v>
      </c>
      <c r="D15" s="39" t="s">
        <v>120</v>
      </c>
      <c r="E15" s="40">
        <v>20000000</v>
      </c>
      <c r="F15" s="41">
        <v>43553</v>
      </c>
      <c r="G15" s="39" t="s">
        <v>128</v>
      </c>
      <c r="H15" s="42"/>
      <c r="I15" s="34">
        <v>1143</v>
      </c>
      <c r="J15" s="28" t="s">
        <v>80</v>
      </c>
    </row>
    <row r="16" spans="1:10" s="13" customFormat="1" ht="24.95" customHeight="1" x14ac:dyDescent="0.15">
      <c r="A16" s="38">
        <v>12</v>
      </c>
      <c r="B16" s="38" t="s">
        <v>116</v>
      </c>
      <c r="C16" s="38" t="s">
        <v>119</v>
      </c>
      <c r="D16" s="39" t="s">
        <v>121</v>
      </c>
      <c r="E16" s="40">
        <v>17000000</v>
      </c>
      <c r="F16" s="41">
        <v>43553</v>
      </c>
      <c r="G16" s="39" t="s">
        <v>127</v>
      </c>
      <c r="H16" s="24"/>
      <c r="I16" s="34">
        <v>1158</v>
      </c>
      <c r="J16" s="28" t="s">
        <v>80</v>
      </c>
    </row>
    <row r="17" spans="1:9" s="13" customFormat="1" ht="24.95" customHeight="1" x14ac:dyDescent="0.15">
      <c r="A17" s="38">
        <v>13</v>
      </c>
      <c r="B17" s="38" t="s">
        <v>123</v>
      </c>
      <c r="C17" s="38" t="s">
        <v>119</v>
      </c>
      <c r="D17" s="39" t="s">
        <v>129</v>
      </c>
      <c r="E17" s="40">
        <v>16000000</v>
      </c>
      <c r="F17" s="41">
        <v>43555</v>
      </c>
      <c r="G17" s="39" t="s">
        <v>130</v>
      </c>
      <c r="H17" s="24"/>
      <c r="I17" s="35">
        <v>1045</v>
      </c>
    </row>
    <row r="18" spans="1:9" s="13" customFormat="1" ht="24.95" customHeight="1" x14ac:dyDescent="0.15">
      <c r="A18" s="38">
        <v>14</v>
      </c>
      <c r="B18" s="38" t="s">
        <v>116</v>
      </c>
      <c r="C18" s="38" t="s">
        <v>117</v>
      </c>
      <c r="D18" s="39" t="s">
        <v>161</v>
      </c>
      <c r="E18" s="40">
        <v>10120000</v>
      </c>
      <c r="F18" s="41">
        <v>43556</v>
      </c>
      <c r="G18" s="39" t="s">
        <v>139</v>
      </c>
      <c r="H18" s="24"/>
      <c r="I18" s="35">
        <v>1243</v>
      </c>
    </row>
    <row r="19" spans="1:9" s="13" customFormat="1" ht="24.95" customHeight="1" x14ac:dyDescent="0.15">
      <c r="A19" s="38">
        <v>15</v>
      </c>
      <c r="B19" s="38" t="s">
        <v>123</v>
      </c>
      <c r="C19" s="38" t="s">
        <v>119</v>
      </c>
      <c r="D19" s="39" t="s">
        <v>125</v>
      </c>
      <c r="E19" s="40">
        <v>14000000</v>
      </c>
      <c r="F19" s="41">
        <v>43572</v>
      </c>
      <c r="G19" s="39" t="s">
        <v>148</v>
      </c>
      <c r="H19" s="24"/>
      <c r="I19" s="35">
        <v>1148</v>
      </c>
    </row>
    <row r="20" spans="1:9" s="13" customFormat="1" ht="24.95" customHeight="1" x14ac:dyDescent="0.15">
      <c r="A20" s="38">
        <v>16</v>
      </c>
      <c r="B20" s="38" t="s">
        <v>116</v>
      </c>
      <c r="C20" s="38" t="s">
        <v>119</v>
      </c>
      <c r="D20" s="39" t="s">
        <v>179</v>
      </c>
      <c r="E20" s="40">
        <v>10000000</v>
      </c>
      <c r="F20" s="41">
        <v>43594</v>
      </c>
      <c r="G20" s="39" t="s">
        <v>128</v>
      </c>
      <c r="H20" s="42"/>
      <c r="I20" s="35">
        <v>1298</v>
      </c>
    </row>
    <row r="21" spans="1:9" s="13" customFormat="1" ht="24.95" customHeight="1" x14ac:dyDescent="0.15">
      <c r="A21" s="38">
        <v>17</v>
      </c>
      <c r="B21" s="38" t="s">
        <v>123</v>
      </c>
      <c r="C21" s="38" t="s">
        <v>132</v>
      </c>
      <c r="D21" s="39" t="s">
        <v>126</v>
      </c>
      <c r="E21" s="40">
        <v>11480000</v>
      </c>
      <c r="F21" s="41">
        <v>43616</v>
      </c>
      <c r="G21" s="39" t="s">
        <v>147</v>
      </c>
      <c r="H21" s="24"/>
      <c r="I21" s="35">
        <v>1809</v>
      </c>
    </row>
    <row r="22" spans="1:9" s="13" customFormat="1" ht="24.95" customHeight="1" x14ac:dyDescent="0.15">
      <c r="A22" s="38">
        <v>18</v>
      </c>
      <c r="B22" s="38" t="s">
        <v>116</v>
      </c>
      <c r="C22" s="38" t="s">
        <v>117</v>
      </c>
      <c r="D22" s="39" t="s">
        <v>122</v>
      </c>
      <c r="E22" s="40">
        <v>10620000</v>
      </c>
      <c r="F22" s="41">
        <v>43651</v>
      </c>
      <c r="G22" s="39" t="s">
        <v>163</v>
      </c>
      <c r="H22" s="24"/>
      <c r="I22" s="34">
        <v>1807</v>
      </c>
    </row>
    <row r="23" spans="1:9" s="13" customFormat="1" ht="24.95" customHeight="1" x14ac:dyDescent="0.15">
      <c r="A23" s="25">
        <v>19</v>
      </c>
      <c r="B23" s="25" t="s">
        <v>131</v>
      </c>
      <c r="C23" s="25" t="s">
        <v>132</v>
      </c>
      <c r="D23" s="26" t="s">
        <v>135</v>
      </c>
      <c r="E23" s="27">
        <v>18716000</v>
      </c>
      <c r="F23" s="18">
        <v>43663</v>
      </c>
      <c r="G23" s="26" t="s">
        <v>136</v>
      </c>
      <c r="H23" s="24"/>
      <c r="I23" s="36"/>
    </row>
    <row r="24" spans="1:9" s="13" customFormat="1" ht="24.95" customHeight="1" x14ac:dyDescent="0.15">
      <c r="A24" s="25">
        <v>20</v>
      </c>
      <c r="B24" s="25" t="s">
        <v>131</v>
      </c>
      <c r="C24" s="25" t="s">
        <v>132</v>
      </c>
      <c r="D24" s="26" t="s">
        <v>133</v>
      </c>
      <c r="E24" s="27">
        <v>18000000</v>
      </c>
      <c r="F24" s="18">
        <v>43691</v>
      </c>
      <c r="G24" s="26" t="s">
        <v>134</v>
      </c>
      <c r="H24" s="24"/>
      <c r="I24" s="37"/>
    </row>
    <row r="25" spans="1:9" s="13" customFormat="1" ht="24.95" customHeight="1" x14ac:dyDescent="0.15">
      <c r="A25" s="25">
        <v>21</v>
      </c>
      <c r="B25" s="25" t="s">
        <v>196</v>
      </c>
      <c r="C25" s="25" t="s">
        <v>197</v>
      </c>
      <c r="D25" s="26" t="s">
        <v>201</v>
      </c>
      <c r="E25" s="27">
        <v>19500000</v>
      </c>
      <c r="F25" s="18">
        <v>43759</v>
      </c>
      <c r="G25" s="26" t="s">
        <v>195</v>
      </c>
      <c r="H25" s="24"/>
      <c r="I25" s="31"/>
    </row>
    <row r="26" spans="1:9" s="13" customFormat="1" ht="24.95" customHeight="1" x14ac:dyDescent="0.15">
      <c r="A26" s="25">
        <v>22</v>
      </c>
      <c r="B26" s="25" t="s">
        <v>196</v>
      </c>
      <c r="C26" s="25" t="s">
        <v>199</v>
      </c>
      <c r="D26" s="26" t="s">
        <v>200</v>
      </c>
      <c r="E26" s="27">
        <v>19600000</v>
      </c>
      <c r="F26" s="18">
        <v>43760</v>
      </c>
      <c r="G26" s="26" t="s">
        <v>198</v>
      </c>
      <c r="H26" s="24"/>
      <c r="I26" s="21"/>
    </row>
    <row r="27" spans="1:9" s="13" customFormat="1" ht="24.95" customHeight="1" x14ac:dyDescent="0.15">
      <c r="A27" s="25">
        <v>23</v>
      </c>
      <c r="B27" s="25" t="s">
        <v>209</v>
      </c>
      <c r="C27" s="25" t="s">
        <v>205</v>
      </c>
      <c r="D27" s="26" t="s">
        <v>207</v>
      </c>
      <c r="E27" s="27">
        <v>14410000</v>
      </c>
      <c r="F27" s="18">
        <v>43803</v>
      </c>
      <c r="G27" s="26" t="s">
        <v>208</v>
      </c>
      <c r="H27" s="24"/>
      <c r="I27" s="30"/>
    </row>
    <row r="28" spans="1:9" s="13" customFormat="1" ht="24.95" customHeight="1" x14ac:dyDescent="0.15">
      <c r="A28" s="25">
        <v>24</v>
      </c>
      <c r="B28" s="25" t="s">
        <v>202</v>
      </c>
      <c r="C28" s="25" t="s">
        <v>203</v>
      </c>
      <c r="D28" s="26" t="s">
        <v>204</v>
      </c>
      <c r="E28" s="27">
        <v>14400000</v>
      </c>
      <c r="F28" s="18">
        <v>43815</v>
      </c>
      <c r="G28" s="26" t="s">
        <v>206</v>
      </c>
      <c r="H28" s="24"/>
      <c r="I28" s="33"/>
    </row>
    <row r="29" spans="1:9" s="2" customFormat="1" ht="24.95" customHeight="1" x14ac:dyDescent="0.15">
      <c r="A29" s="25">
        <v>25</v>
      </c>
      <c r="B29" s="44" t="s">
        <v>229</v>
      </c>
      <c r="C29" s="46" t="s">
        <v>230</v>
      </c>
      <c r="D29" s="45" t="s">
        <v>129</v>
      </c>
      <c r="E29" s="47">
        <v>19800000</v>
      </c>
      <c r="F29" s="15">
        <v>43829</v>
      </c>
      <c r="G29" s="45" t="s">
        <v>231</v>
      </c>
      <c r="H29" s="24"/>
      <c r="I29" s="33"/>
    </row>
    <row r="30" spans="1:9" s="2" customFormat="1" ht="24.95" customHeight="1" x14ac:dyDescent="0.15">
      <c r="A30" s="3"/>
      <c r="B30" s="3"/>
      <c r="C30" s="3"/>
      <c r="D30" s="3"/>
      <c r="E30" s="3"/>
      <c r="F30" s="3"/>
      <c r="G30" s="3"/>
      <c r="H30" s="23"/>
      <c r="I30" s="20"/>
    </row>
    <row r="31" spans="1:9" s="2" customFormat="1" ht="24.95" customHeight="1" x14ac:dyDescent="0.15">
      <c r="A31" s="3"/>
      <c r="B31" s="3"/>
      <c r="C31" s="3"/>
      <c r="D31" s="3"/>
      <c r="E31" s="3"/>
      <c r="F31" s="3"/>
      <c r="G31" s="3"/>
      <c r="H31" s="23"/>
      <c r="I31" s="20"/>
    </row>
    <row r="32" spans="1:9" s="2" customFormat="1" ht="24.95" customHeight="1" x14ac:dyDescent="0.15">
      <c r="A32" s="3"/>
      <c r="B32" s="3"/>
      <c r="C32" s="3"/>
      <c r="D32" s="3"/>
      <c r="E32" s="3"/>
      <c r="F32" s="3"/>
      <c r="G32" s="3"/>
      <c r="H32" s="23"/>
      <c r="I32" s="20"/>
    </row>
    <row r="33" spans="1:9" s="2" customFormat="1" ht="24.95" customHeight="1" x14ac:dyDescent="0.15">
      <c r="A33" s="3"/>
      <c r="B33" s="3"/>
      <c r="C33" s="3"/>
      <c r="D33" s="3"/>
      <c r="E33" s="3"/>
      <c r="F33" s="3"/>
      <c r="G33" s="3"/>
      <c r="H33" s="23"/>
      <c r="I33" s="20"/>
    </row>
    <row r="34" spans="1:9" s="2" customFormat="1" ht="24.95" customHeight="1" x14ac:dyDescent="0.15">
      <c r="A34" s="3"/>
      <c r="B34" s="3"/>
      <c r="C34" s="3"/>
      <c r="D34" s="3"/>
      <c r="E34" s="3"/>
      <c r="F34" s="3"/>
      <c r="G34" s="3"/>
      <c r="H34" s="23"/>
      <c r="I34" s="20"/>
    </row>
    <row r="35" spans="1:9" s="2" customFormat="1" ht="24.95" customHeight="1" x14ac:dyDescent="0.15">
      <c r="A35" s="3"/>
      <c r="B35" s="3"/>
      <c r="C35" s="3"/>
      <c r="D35" s="3"/>
      <c r="E35" s="3"/>
      <c r="F35" s="3"/>
      <c r="G35" s="3"/>
      <c r="H35" s="23"/>
      <c r="I35" s="20"/>
    </row>
    <row r="36" spans="1:9" s="2" customFormat="1" ht="24.95" customHeight="1" x14ac:dyDescent="0.15">
      <c r="A36" s="3"/>
      <c r="B36" s="3"/>
      <c r="C36" s="3"/>
      <c r="D36" s="3"/>
      <c r="E36" s="3"/>
      <c r="F36" s="3"/>
      <c r="G36" s="3"/>
      <c r="H36" s="23"/>
      <c r="I36" s="20"/>
    </row>
    <row r="37" spans="1:9" s="2" customFormat="1" ht="24.95" customHeight="1" x14ac:dyDescent="0.15">
      <c r="A37" s="3"/>
      <c r="B37" s="3"/>
      <c r="C37" s="3"/>
      <c r="D37" s="3"/>
      <c r="E37" s="3"/>
      <c r="F37" s="3"/>
      <c r="G37" s="3"/>
      <c r="H37" s="23"/>
      <c r="I37" s="20"/>
    </row>
    <row r="38" spans="1:9" s="2" customFormat="1" ht="24.95" customHeight="1" x14ac:dyDescent="0.15">
      <c r="A38" s="3"/>
      <c r="B38" s="3"/>
      <c r="C38" s="3"/>
      <c r="D38" s="3"/>
      <c r="E38" s="3"/>
      <c r="F38" s="3"/>
      <c r="G38" s="3"/>
      <c r="H38" s="23"/>
      <c r="I38" s="20"/>
    </row>
    <row r="39" spans="1:9" s="2" customFormat="1" ht="24.95" customHeight="1" x14ac:dyDescent="0.15">
      <c r="A39" s="3"/>
      <c r="B39" s="3"/>
      <c r="C39" s="3"/>
      <c r="D39" s="3"/>
      <c r="E39" s="3"/>
      <c r="F39" s="3"/>
      <c r="G39" s="3"/>
      <c r="H39" s="23"/>
      <c r="I39" s="20"/>
    </row>
    <row r="40" spans="1:9" s="2" customFormat="1" ht="24.95" customHeight="1" x14ac:dyDescent="0.15">
      <c r="A40" s="3"/>
      <c r="B40" s="3"/>
      <c r="C40" s="3"/>
      <c r="D40" s="3"/>
      <c r="E40" s="3"/>
      <c r="F40" s="3"/>
      <c r="G40" s="3"/>
      <c r="H40" s="23"/>
      <c r="I40" s="20"/>
    </row>
    <row r="41" spans="1:9" s="2" customFormat="1" ht="24.95" customHeight="1" x14ac:dyDescent="0.15">
      <c r="A41" s="3"/>
      <c r="B41" s="3"/>
      <c r="C41" s="3"/>
      <c r="D41" s="3"/>
      <c r="E41" s="3"/>
      <c r="F41" s="3"/>
      <c r="G41" s="3"/>
      <c r="H41" s="23"/>
      <c r="I41" s="20"/>
    </row>
    <row r="42" spans="1:9" s="2" customFormat="1" ht="24.95" customHeight="1" x14ac:dyDescent="0.15">
      <c r="A42" s="3"/>
      <c r="B42" s="3"/>
      <c r="C42" s="3"/>
      <c r="D42" s="3"/>
      <c r="E42" s="3"/>
      <c r="F42" s="3"/>
      <c r="G42" s="3"/>
      <c r="H42" s="23"/>
      <c r="I42" s="20"/>
    </row>
    <row r="43" spans="1:9" s="2" customFormat="1" ht="24.95" customHeight="1" x14ac:dyDescent="0.15">
      <c r="A43" s="3"/>
      <c r="B43" s="3"/>
      <c r="C43" s="3"/>
      <c r="D43" s="3"/>
      <c r="E43" s="3"/>
      <c r="F43" s="3"/>
      <c r="G43" s="3"/>
      <c r="H43" s="23"/>
      <c r="I43" s="20"/>
    </row>
    <row r="44" spans="1:9" s="2" customFormat="1" ht="24.95" customHeight="1" x14ac:dyDescent="0.15">
      <c r="A44" s="3"/>
      <c r="B44" s="3"/>
      <c r="C44" s="3"/>
      <c r="D44" s="3"/>
      <c r="E44" s="3"/>
      <c r="F44" s="3"/>
      <c r="G44" s="3"/>
      <c r="H44" s="23"/>
      <c r="I44" s="20"/>
    </row>
    <row r="45" spans="1:9" s="2" customFormat="1" ht="24.95" customHeight="1" x14ac:dyDescent="0.15">
      <c r="A45" s="3"/>
      <c r="B45" s="3"/>
      <c r="C45" s="3"/>
      <c r="D45" s="3"/>
      <c r="E45" s="3"/>
      <c r="F45" s="3"/>
      <c r="G45" s="3"/>
      <c r="H45" s="23"/>
      <c r="I45" s="20"/>
    </row>
    <row r="46" spans="1:9" s="2" customFormat="1" ht="24.95" customHeight="1" x14ac:dyDescent="0.15">
      <c r="A46" s="3"/>
      <c r="B46" s="3"/>
      <c r="C46" s="3"/>
      <c r="D46" s="3"/>
      <c r="E46" s="3"/>
      <c r="F46" s="3"/>
      <c r="G46" s="3"/>
      <c r="H46" s="23"/>
      <c r="I46" s="20"/>
    </row>
    <row r="47" spans="1:9" s="2" customFormat="1" ht="24.95" customHeight="1" x14ac:dyDescent="0.15">
      <c r="A47" s="3"/>
      <c r="B47" s="3"/>
      <c r="C47" s="3"/>
      <c r="D47" s="3"/>
      <c r="E47" s="3"/>
      <c r="F47" s="3"/>
      <c r="G47" s="3"/>
      <c r="H47" s="23"/>
      <c r="I47" s="20"/>
    </row>
    <row r="48" spans="1:9" s="2" customFormat="1" ht="24.95" customHeight="1" x14ac:dyDescent="0.15">
      <c r="A48" s="3"/>
      <c r="B48" s="3"/>
      <c r="C48" s="3"/>
      <c r="D48" s="3"/>
      <c r="E48" s="3"/>
      <c r="F48" s="3"/>
      <c r="G48" s="3"/>
      <c r="H48" s="23"/>
      <c r="I48" s="20"/>
    </row>
    <row r="49" spans="1:9" s="2" customFormat="1" ht="24.95" customHeight="1" x14ac:dyDescent="0.15">
      <c r="A49" s="3"/>
      <c r="B49" s="3"/>
      <c r="C49" s="3"/>
      <c r="D49" s="3"/>
      <c r="E49" s="3"/>
      <c r="F49" s="3"/>
      <c r="G49" s="3"/>
      <c r="H49" s="23"/>
      <c r="I49" s="20"/>
    </row>
    <row r="50" spans="1:9" s="2" customFormat="1" ht="24.95" customHeight="1" x14ac:dyDescent="0.15">
      <c r="A50" s="3"/>
      <c r="B50" s="3"/>
      <c r="C50" s="3"/>
      <c r="D50" s="3"/>
      <c r="E50" s="3"/>
      <c r="F50" s="3"/>
      <c r="G50" s="3"/>
      <c r="H50" s="23"/>
      <c r="I50" s="20"/>
    </row>
    <row r="51" spans="1:9" s="2" customFormat="1" ht="24.95" customHeight="1" x14ac:dyDescent="0.15">
      <c r="A51" s="3"/>
      <c r="B51" s="3"/>
      <c r="C51" s="3"/>
      <c r="D51" s="3"/>
      <c r="E51" s="3"/>
      <c r="F51" s="3"/>
      <c r="G51" s="3"/>
      <c r="H51" s="23"/>
      <c r="I51" s="20"/>
    </row>
    <row r="52" spans="1:9" s="2" customFormat="1" ht="24.95" customHeight="1" x14ac:dyDescent="0.15">
      <c r="A52" s="3"/>
      <c r="B52" s="3"/>
      <c r="C52" s="3"/>
      <c r="D52" s="3"/>
      <c r="E52" s="3"/>
      <c r="F52" s="3"/>
      <c r="G52" s="3"/>
      <c r="H52" s="23"/>
      <c r="I52" s="20"/>
    </row>
    <row r="53" spans="1:9" s="2" customFormat="1" ht="24.95" customHeight="1" x14ac:dyDescent="0.15">
      <c r="A53" s="3"/>
      <c r="B53" s="3"/>
      <c r="C53" s="3"/>
      <c r="D53" s="3"/>
      <c r="E53" s="3"/>
      <c r="F53" s="3"/>
      <c r="G53" s="3"/>
      <c r="H53" s="23"/>
      <c r="I53" s="20"/>
    </row>
    <row r="54" spans="1:9" s="2" customFormat="1" ht="24.95" customHeight="1" x14ac:dyDescent="0.15">
      <c r="A54" s="3"/>
      <c r="B54" s="3"/>
      <c r="C54" s="3"/>
      <c r="D54" s="3"/>
      <c r="E54" s="3"/>
      <c r="F54" s="3"/>
      <c r="G54" s="3"/>
      <c r="H54" s="23"/>
      <c r="I54" s="20"/>
    </row>
    <row r="55" spans="1:9" s="2" customFormat="1" ht="24.95" customHeight="1" x14ac:dyDescent="0.15">
      <c r="A55" s="3"/>
      <c r="B55" s="3"/>
      <c r="C55" s="3"/>
      <c r="D55" s="3"/>
      <c r="E55" s="3"/>
      <c r="F55" s="3"/>
      <c r="G55" s="3"/>
      <c r="H55" s="23"/>
      <c r="I55" s="20"/>
    </row>
    <row r="56" spans="1:9" s="2" customFormat="1" ht="24.95" customHeight="1" x14ac:dyDescent="0.15">
      <c r="A56" s="3"/>
      <c r="B56" s="3"/>
      <c r="C56" s="3"/>
      <c r="D56" s="3"/>
      <c r="E56" s="3"/>
      <c r="F56" s="3"/>
      <c r="G56" s="3"/>
      <c r="H56" s="23"/>
      <c r="I56" s="20"/>
    </row>
    <row r="57" spans="1:9" s="2" customFormat="1" ht="24.95" customHeight="1" x14ac:dyDescent="0.15">
      <c r="A57" s="3"/>
      <c r="B57" s="3"/>
      <c r="C57" s="3"/>
      <c r="D57" s="3"/>
      <c r="E57" s="3"/>
      <c r="F57" s="3"/>
      <c r="G57" s="3"/>
      <c r="H57" s="23"/>
      <c r="I57" s="20"/>
    </row>
    <row r="58" spans="1:9" s="2" customFormat="1" ht="24.95" customHeight="1" x14ac:dyDescent="0.15">
      <c r="A58" s="3"/>
      <c r="B58" s="3"/>
      <c r="C58" s="3"/>
      <c r="D58" s="3"/>
      <c r="E58" s="3"/>
      <c r="F58" s="3"/>
      <c r="G58" s="3"/>
      <c r="H58" s="23"/>
      <c r="I58" s="20"/>
    </row>
    <row r="59" spans="1:9" s="2" customFormat="1" ht="24.95" customHeight="1" x14ac:dyDescent="0.15">
      <c r="A59" s="3"/>
      <c r="B59" s="3"/>
      <c r="C59" s="3"/>
      <c r="D59" s="3"/>
      <c r="E59" s="3"/>
      <c r="F59" s="3"/>
      <c r="G59" s="3"/>
      <c r="H59" s="23"/>
      <c r="I59" s="20"/>
    </row>
  </sheetData>
  <phoneticPr fontId="3" type="noConversion"/>
  <pageMargins left="0.7" right="0.7" top="0.75" bottom="0.75" header="0.3" footer="0.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9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109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21983500</v>
      </c>
      <c r="C5" s="56"/>
      <c r="D5" s="4" t="s">
        <v>18</v>
      </c>
      <c r="E5" s="10">
        <v>21983500</v>
      </c>
    </row>
    <row r="6" spans="1:6" s="2" customFormat="1" ht="30" customHeight="1" x14ac:dyDescent="0.15">
      <c r="A6" s="4" t="s">
        <v>10</v>
      </c>
      <c r="B6" s="58">
        <f>E5/B5</f>
        <v>1</v>
      </c>
      <c r="C6" s="58"/>
      <c r="D6" s="4" t="s">
        <v>19</v>
      </c>
      <c r="E6" s="10">
        <v>21983500</v>
      </c>
      <c r="F6" s="3"/>
    </row>
    <row r="7" spans="1:6" s="2" customFormat="1" ht="30" customHeight="1" x14ac:dyDescent="0.15">
      <c r="A7" s="4" t="s">
        <v>11</v>
      </c>
      <c r="B7" s="59">
        <v>43542</v>
      </c>
      <c r="C7" s="60"/>
      <c r="D7" s="4" t="s">
        <v>20</v>
      </c>
      <c r="E7" s="15">
        <v>43542</v>
      </c>
      <c r="F7" s="3"/>
    </row>
    <row r="8" spans="1:6" s="2" customFormat="1" ht="30" customHeight="1" x14ac:dyDescent="0.15">
      <c r="A8" s="4" t="s">
        <v>12</v>
      </c>
      <c r="B8" s="60" t="s">
        <v>37</v>
      </c>
      <c r="C8" s="60"/>
      <c r="D8" s="4" t="s">
        <v>21</v>
      </c>
      <c r="E8" s="15">
        <v>43560</v>
      </c>
      <c r="F8" s="3"/>
    </row>
    <row r="9" spans="1:6" s="2" customFormat="1" ht="30" customHeight="1" x14ac:dyDescent="0.15">
      <c r="A9" s="4" t="s">
        <v>13</v>
      </c>
      <c r="B9" s="60" t="s">
        <v>110</v>
      </c>
      <c r="C9" s="60"/>
      <c r="D9" s="4" t="s">
        <v>22</v>
      </c>
      <c r="E9" s="15">
        <v>43560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111</v>
      </c>
      <c r="C11" s="4" t="s">
        <v>112</v>
      </c>
      <c r="D11" s="51" t="s">
        <v>113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49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A10" sqref="A10:A11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10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156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25000000</v>
      </c>
      <c r="C5" s="56"/>
      <c r="D5" s="29" t="s">
        <v>18</v>
      </c>
      <c r="E5" s="10">
        <v>20240000</v>
      </c>
    </row>
    <row r="6" spans="1:6" s="2" customFormat="1" ht="30" customHeight="1" x14ac:dyDescent="0.15">
      <c r="A6" s="29" t="s">
        <v>10</v>
      </c>
      <c r="B6" s="58">
        <f>E5/B5</f>
        <v>0.80959999999999999</v>
      </c>
      <c r="C6" s="58"/>
      <c r="D6" s="29" t="s">
        <v>5</v>
      </c>
      <c r="E6" s="10">
        <v>20240000</v>
      </c>
      <c r="F6" s="3"/>
    </row>
    <row r="7" spans="1:6" s="2" customFormat="1" ht="30" customHeight="1" x14ac:dyDescent="0.15">
      <c r="A7" s="29" t="s">
        <v>11</v>
      </c>
      <c r="B7" s="59">
        <v>43472</v>
      </c>
      <c r="C7" s="60"/>
      <c r="D7" s="29" t="s">
        <v>20</v>
      </c>
      <c r="E7" s="15">
        <v>43465</v>
      </c>
      <c r="F7" s="3"/>
    </row>
    <row r="8" spans="1:6" s="2" customFormat="1" ht="30" customHeight="1" x14ac:dyDescent="0.15">
      <c r="A8" s="29" t="s">
        <v>12</v>
      </c>
      <c r="B8" s="60" t="s">
        <v>141</v>
      </c>
      <c r="C8" s="60"/>
      <c r="D8" s="29" t="s">
        <v>21</v>
      </c>
      <c r="E8" s="15">
        <v>43592</v>
      </c>
      <c r="F8" s="3"/>
    </row>
    <row r="9" spans="1:6" s="2" customFormat="1" ht="30" customHeight="1" x14ac:dyDescent="0.15">
      <c r="A9" s="29" t="s">
        <v>13</v>
      </c>
      <c r="B9" s="60" t="s">
        <v>174</v>
      </c>
      <c r="C9" s="60"/>
      <c r="D9" s="29" t="s">
        <v>22</v>
      </c>
      <c r="E9" s="15">
        <v>43595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157</v>
      </c>
      <c r="C11" s="29" t="s">
        <v>158</v>
      </c>
      <c r="D11" s="51" t="s">
        <v>159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160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11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175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20000000</v>
      </c>
      <c r="C5" s="56"/>
      <c r="D5" s="29" t="s">
        <v>18</v>
      </c>
      <c r="E5" s="10">
        <v>20000000</v>
      </c>
    </row>
    <row r="6" spans="1:6" s="2" customFormat="1" ht="30" customHeight="1" x14ac:dyDescent="0.15">
      <c r="A6" s="29" t="s">
        <v>10</v>
      </c>
      <c r="B6" s="58">
        <f>E5/B5</f>
        <v>1</v>
      </c>
      <c r="C6" s="58"/>
      <c r="D6" s="29" t="s">
        <v>5</v>
      </c>
      <c r="E6" s="10">
        <v>20000000</v>
      </c>
      <c r="F6" s="3"/>
    </row>
    <row r="7" spans="1:6" s="2" customFormat="1" ht="30" customHeight="1" x14ac:dyDescent="0.15">
      <c r="A7" s="29" t="s">
        <v>11</v>
      </c>
      <c r="B7" s="59">
        <v>43553</v>
      </c>
      <c r="C7" s="60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60" t="s">
        <v>36</v>
      </c>
      <c r="C8" s="60"/>
      <c r="D8" s="29" t="s">
        <v>21</v>
      </c>
      <c r="E8" s="15">
        <v>43588</v>
      </c>
      <c r="F8" s="3"/>
    </row>
    <row r="9" spans="1:6" s="2" customFormat="1" ht="30" customHeight="1" x14ac:dyDescent="0.15">
      <c r="A9" s="29" t="s">
        <v>13</v>
      </c>
      <c r="B9" s="60" t="s">
        <v>181</v>
      </c>
      <c r="C9" s="60"/>
      <c r="D9" s="29" t="s">
        <v>22</v>
      </c>
      <c r="E9" s="15">
        <v>43588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176</v>
      </c>
      <c r="C11" s="29" t="s">
        <v>177</v>
      </c>
      <c r="D11" s="51" t="s">
        <v>178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154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12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182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17000000</v>
      </c>
      <c r="C5" s="56"/>
      <c r="D5" s="29" t="s">
        <v>18</v>
      </c>
      <c r="E5" s="10">
        <v>17000000</v>
      </c>
    </row>
    <row r="6" spans="1:6" s="2" customFormat="1" ht="30" customHeight="1" x14ac:dyDescent="0.15">
      <c r="A6" s="29" t="s">
        <v>10</v>
      </c>
      <c r="B6" s="58">
        <f>E5/B5</f>
        <v>1</v>
      </c>
      <c r="C6" s="58"/>
      <c r="D6" s="29" t="s">
        <v>5</v>
      </c>
      <c r="E6" s="10">
        <v>17000000</v>
      </c>
      <c r="F6" s="3"/>
    </row>
    <row r="7" spans="1:6" s="2" customFormat="1" ht="30" customHeight="1" x14ac:dyDescent="0.15">
      <c r="A7" s="29" t="s">
        <v>11</v>
      </c>
      <c r="B7" s="59">
        <v>43553</v>
      </c>
      <c r="C7" s="60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60" t="s">
        <v>141</v>
      </c>
      <c r="C8" s="60"/>
      <c r="D8" s="29" t="s">
        <v>21</v>
      </c>
      <c r="E8" s="15">
        <v>43588</v>
      </c>
      <c r="F8" s="3"/>
    </row>
    <row r="9" spans="1:6" s="2" customFormat="1" ht="30" customHeight="1" x14ac:dyDescent="0.15">
      <c r="A9" s="29" t="s">
        <v>13</v>
      </c>
      <c r="B9" s="60" t="s">
        <v>181</v>
      </c>
      <c r="C9" s="60"/>
      <c r="D9" s="29" t="s">
        <v>22</v>
      </c>
      <c r="E9" s="15">
        <v>43588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183</v>
      </c>
      <c r="C11" s="29" t="s">
        <v>177</v>
      </c>
      <c r="D11" s="51" t="s">
        <v>184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154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13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169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16000000</v>
      </c>
      <c r="C5" s="56"/>
      <c r="D5" s="29" t="s">
        <v>18</v>
      </c>
      <c r="E5" s="10">
        <v>16000000</v>
      </c>
    </row>
    <row r="6" spans="1:6" s="2" customFormat="1" ht="30" customHeight="1" x14ac:dyDescent="0.15">
      <c r="A6" s="29" t="s">
        <v>10</v>
      </c>
      <c r="B6" s="58">
        <f>E5/B5</f>
        <v>1</v>
      </c>
      <c r="C6" s="58"/>
      <c r="D6" s="29" t="s">
        <v>5</v>
      </c>
      <c r="E6" s="10">
        <v>16000000</v>
      </c>
      <c r="F6" s="3"/>
    </row>
    <row r="7" spans="1:6" s="2" customFormat="1" ht="30" customHeight="1" x14ac:dyDescent="0.15">
      <c r="A7" s="29" t="s">
        <v>11</v>
      </c>
      <c r="B7" s="59">
        <v>43555</v>
      </c>
      <c r="C7" s="60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60" t="s">
        <v>27</v>
      </c>
      <c r="C8" s="60"/>
      <c r="D8" s="29" t="s">
        <v>21</v>
      </c>
      <c r="E8" s="15">
        <v>43830</v>
      </c>
      <c r="F8" s="3"/>
    </row>
    <row r="9" spans="1:6" s="2" customFormat="1" ht="30" customHeight="1" x14ac:dyDescent="0.15">
      <c r="A9" s="29" t="s">
        <v>13</v>
      </c>
      <c r="B9" s="60" t="s">
        <v>173</v>
      </c>
      <c r="C9" s="60"/>
      <c r="D9" s="29" t="s">
        <v>22</v>
      </c>
      <c r="E9" s="15"/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170</v>
      </c>
      <c r="C11" s="29" t="s">
        <v>171</v>
      </c>
      <c r="D11" s="51" t="s">
        <v>172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160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5" sqref="B5:C5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14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162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11660000</v>
      </c>
      <c r="C5" s="56"/>
      <c r="D5" s="29" t="s">
        <v>18</v>
      </c>
      <c r="E5" s="10">
        <v>10120000</v>
      </c>
    </row>
    <row r="6" spans="1:6" s="2" customFormat="1" ht="30" customHeight="1" x14ac:dyDescent="0.15">
      <c r="A6" s="29" t="s">
        <v>10</v>
      </c>
      <c r="B6" s="58">
        <f>E5/B5</f>
        <v>0.86792452830188682</v>
      </c>
      <c r="C6" s="58"/>
      <c r="D6" s="29" t="s">
        <v>5</v>
      </c>
      <c r="E6" s="10">
        <v>10120000</v>
      </c>
      <c r="F6" s="3"/>
    </row>
    <row r="7" spans="1:6" s="2" customFormat="1" ht="30" customHeight="1" x14ac:dyDescent="0.15">
      <c r="A7" s="29" t="s">
        <v>11</v>
      </c>
      <c r="B7" s="59">
        <v>43556</v>
      </c>
      <c r="C7" s="60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60" t="s">
        <v>36</v>
      </c>
      <c r="C8" s="60"/>
      <c r="D8" s="29" t="s">
        <v>21</v>
      </c>
      <c r="E8" s="15">
        <v>43594</v>
      </c>
      <c r="F8" s="3"/>
    </row>
    <row r="9" spans="1:6" s="2" customFormat="1" ht="30" customHeight="1" x14ac:dyDescent="0.15">
      <c r="A9" s="29" t="s">
        <v>13</v>
      </c>
      <c r="B9" s="60" t="s">
        <v>88</v>
      </c>
      <c r="C9" s="60"/>
      <c r="D9" s="29" t="s">
        <v>22</v>
      </c>
      <c r="E9" s="15">
        <v>43595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89</v>
      </c>
      <c r="C11" s="29" t="s">
        <v>90</v>
      </c>
      <c r="D11" s="51" t="s">
        <v>91</v>
      </c>
      <c r="E11" s="53"/>
      <c r="F11" s="3"/>
    </row>
    <row r="12" spans="1:6" s="2" customFormat="1" ht="135" customHeight="1" x14ac:dyDescent="0.15">
      <c r="A12" s="29" t="s">
        <v>26</v>
      </c>
      <c r="B12" s="48" t="s">
        <v>137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154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15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149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16000000</v>
      </c>
      <c r="C5" s="56"/>
      <c r="D5" s="29" t="s">
        <v>18</v>
      </c>
      <c r="E5" s="10">
        <v>14000000</v>
      </c>
    </row>
    <row r="6" spans="1:6" s="2" customFormat="1" ht="30" customHeight="1" x14ac:dyDescent="0.15">
      <c r="A6" s="29" t="s">
        <v>10</v>
      </c>
      <c r="B6" s="58">
        <f>E5/B5</f>
        <v>0.875</v>
      </c>
      <c r="C6" s="58"/>
      <c r="D6" s="29" t="s">
        <v>5</v>
      </c>
      <c r="E6" s="10">
        <v>14000000</v>
      </c>
      <c r="F6" s="3"/>
    </row>
    <row r="7" spans="1:6" s="2" customFormat="1" ht="30" customHeight="1" x14ac:dyDescent="0.15">
      <c r="A7" s="29" t="s">
        <v>11</v>
      </c>
      <c r="B7" s="59">
        <v>43572</v>
      </c>
      <c r="C7" s="60"/>
      <c r="D7" s="29" t="s">
        <v>20</v>
      </c>
      <c r="E7" s="15">
        <v>43572</v>
      </c>
      <c r="F7" s="3"/>
    </row>
    <row r="8" spans="1:6" s="2" customFormat="1" ht="30" customHeight="1" x14ac:dyDescent="0.15">
      <c r="A8" s="29" t="s">
        <v>12</v>
      </c>
      <c r="B8" s="60" t="s">
        <v>141</v>
      </c>
      <c r="C8" s="60"/>
      <c r="D8" s="29" t="s">
        <v>21</v>
      </c>
      <c r="E8" s="15">
        <v>43575</v>
      </c>
      <c r="F8" s="3"/>
    </row>
    <row r="9" spans="1:6" s="2" customFormat="1" ht="30" customHeight="1" x14ac:dyDescent="0.15">
      <c r="A9" s="29" t="s">
        <v>13</v>
      </c>
      <c r="B9" s="60" t="s">
        <v>150</v>
      </c>
      <c r="C9" s="60"/>
      <c r="D9" s="29" t="s">
        <v>22</v>
      </c>
      <c r="E9" s="15">
        <v>43575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151</v>
      </c>
      <c r="C11" s="29" t="s">
        <v>152</v>
      </c>
      <c r="D11" s="51" t="s">
        <v>153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154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16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180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10000000</v>
      </c>
      <c r="C5" s="56"/>
      <c r="D5" s="29" t="s">
        <v>18</v>
      </c>
      <c r="E5" s="10">
        <v>10000000</v>
      </c>
    </row>
    <row r="6" spans="1:6" s="2" customFormat="1" ht="30" customHeight="1" x14ac:dyDescent="0.15">
      <c r="A6" s="29" t="s">
        <v>10</v>
      </c>
      <c r="B6" s="58">
        <f>E5/B5</f>
        <v>1</v>
      </c>
      <c r="C6" s="58"/>
      <c r="D6" s="29" t="s">
        <v>5</v>
      </c>
      <c r="E6" s="10">
        <v>10000000</v>
      </c>
      <c r="F6" s="3"/>
    </row>
    <row r="7" spans="1:6" s="2" customFormat="1" ht="30" customHeight="1" x14ac:dyDescent="0.15">
      <c r="A7" s="29" t="s">
        <v>11</v>
      </c>
      <c r="B7" s="59">
        <v>43594</v>
      </c>
      <c r="C7" s="60"/>
      <c r="D7" s="29" t="s">
        <v>20</v>
      </c>
      <c r="E7" s="15">
        <v>43594</v>
      </c>
      <c r="F7" s="3"/>
    </row>
    <row r="8" spans="1:6" s="2" customFormat="1" ht="30" customHeight="1" x14ac:dyDescent="0.15">
      <c r="A8" s="29" t="s">
        <v>12</v>
      </c>
      <c r="B8" s="60" t="s">
        <v>36</v>
      </c>
      <c r="C8" s="60"/>
      <c r="D8" s="29" t="s">
        <v>21</v>
      </c>
      <c r="E8" s="15">
        <v>43606</v>
      </c>
      <c r="F8" s="3"/>
    </row>
    <row r="9" spans="1:6" s="2" customFormat="1" ht="30" customHeight="1" x14ac:dyDescent="0.15">
      <c r="A9" s="29" t="s">
        <v>13</v>
      </c>
      <c r="B9" s="60" t="s">
        <v>181</v>
      </c>
      <c r="C9" s="60"/>
      <c r="D9" s="29" t="s">
        <v>22</v>
      </c>
      <c r="E9" s="15">
        <v>43606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176</v>
      </c>
      <c r="C11" s="29" t="s">
        <v>177</v>
      </c>
      <c r="D11" s="51" t="s">
        <v>178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154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17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140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12134100</v>
      </c>
      <c r="C5" s="56"/>
      <c r="D5" s="29" t="s">
        <v>18</v>
      </c>
      <c r="E5" s="10">
        <v>11480000</v>
      </c>
    </row>
    <row r="6" spans="1:6" s="2" customFormat="1" ht="30" customHeight="1" x14ac:dyDescent="0.15">
      <c r="A6" s="29" t="s">
        <v>10</v>
      </c>
      <c r="B6" s="58">
        <f>E5/B5</f>
        <v>0.94609406548487318</v>
      </c>
      <c r="C6" s="58"/>
      <c r="D6" s="29" t="s">
        <v>5</v>
      </c>
      <c r="E6" s="10">
        <v>11480000</v>
      </c>
      <c r="F6" s="3"/>
    </row>
    <row r="7" spans="1:6" s="2" customFormat="1" ht="30" customHeight="1" x14ac:dyDescent="0.15">
      <c r="A7" s="29" t="s">
        <v>11</v>
      </c>
      <c r="B7" s="59">
        <v>43616</v>
      </c>
      <c r="C7" s="60"/>
      <c r="D7" s="29" t="s">
        <v>20</v>
      </c>
      <c r="E7" s="15">
        <v>43616</v>
      </c>
      <c r="F7" s="3"/>
    </row>
    <row r="8" spans="1:6" s="2" customFormat="1" ht="30" customHeight="1" x14ac:dyDescent="0.15">
      <c r="A8" s="29" t="s">
        <v>12</v>
      </c>
      <c r="B8" s="60" t="s">
        <v>141</v>
      </c>
      <c r="C8" s="60"/>
      <c r="D8" s="29" t="s">
        <v>21</v>
      </c>
      <c r="E8" s="15">
        <v>43645</v>
      </c>
      <c r="F8" s="3"/>
    </row>
    <row r="9" spans="1:6" s="2" customFormat="1" ht="30" customHeight="1" x14ac:dyDescent="0.15">
      <c r="A9" s="29" t="s">
        <v>13</v>
      </c>
      <c r="B9" s="60" t="s">
        <v>142</v>
      </c>
      <c r="C9" s="60"/>
      <c r="D9" s="29" t="s">
        <v>22</v>
      </c>
      <c r="E9" s="15">
        <v>43651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143</v>
      </c>
      <c r="C11" s="29" t="s">
        <v>144</v>
      </c>
      <c r="D11" s="51" t="s">
        <v>145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146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18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164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12020000</v>
      </c>
      <c r="C5" s="56"/>
      <c r="D5" s="29" t="s">
        <v>18</v>
      </c>
      <c r="E5" s="10">
        <v>10620000</v>
      </c>
    </row>
    <row r="6" spans="1:6" s="2" customFormat="1" ht="30" customHeight="1" x14ac:dyDescent="0.15">
      <c r="A6" s="29" t="s">
        <v>10</v>
      </c>
      <c r="B6" s="58">
        <f>E5/B5</f>
        <v>0.88352745424292845</v>
      </c>
      <c r="C6" s="58"/>
      <c r="D6" s="29" t="s">
        <v>5</v>
      </c>
      <c r="E6" s="10">
        <v>10620000</v>
      </c>
      <c r="F6" s="3"/>
    </row>
    <row r="7" spans="1:6" s="2" customFormat="1" ht="30" customHeight="1" x14ac:dyDescent="0.15">
      <c r="A7" s="29" t="s">
        <v>11</v>
      </c>
      <c r="B7" s="59">
        <v>43651</v>
      </c>
      <c r="C7" s="60"/>
      <c r="D7" s="29" t="s">
        <v>20</v>
      </c>
      <c r="E7" s="15">
        <v>43651</v>
      </c>
      <c r="F7" s="3"/>
    </row>
    <row r="8" spans="1:6" s="2" customFormat="1" ht="30" customHeight="1" x14ac:dyDescent="0.15">
      <c r="A8" s="29" t="s">
        <v>12</v>
      </c>
      <c r="B8" s="60" t="s">
        <v>27</v>
      </c>
      <c r="C8" s="60"/>
      <c r="D8" s="29" t="s">
        <v>21</v>
      </c>
      <c r="E8" s="15">
        <v>43654</v>
      </c>
      <c r="F8" s="3"/>
    </row>
    <row r="9" spans="1:6" s="2" customFormat="1" ht="30" customHeight="1" x14ac:dyDescent="0.15">
      <c r="A9" s="29" t="s">
        <v>13</v>
      </c>
      <c r="B9" s="60" t="s">
        <v>168</v>
      </c>
      <c r="C9" s="60"/>
      <c r="D9" s="29" t="s">
        <v>22</v>
      </c>
      <c r="E9" s="15">
        <v>43654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165</v>
      </c>
      <c r="C11" s="29" t="s">
        <v>166</v>
      </c>
      <c r="D11" s="51" t="s">
        <v>167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138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25"/>
  <sheetViews>
    <sheetView workbookViewId="0">
      <selection activeCell="B12" sqref="B12:E12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1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87</v>
      </c>
      <c r="C4" s="52"/>
      <c r="D4" s="52"/>
      <c r="E4" s="53"/>
    </row>
    <row r="5" spans="1:6" s="3" customFormat="1" ht="30" customHeight="1" x14ac:dyDescent="0.15">
      <c r="A5" s="4" t="s">
        <v>33</v>
      </c>
      <c r="B5" s="55">
        <v>25190000</v>
      </c>
      <c r="C5" s="56"/>
      <c r="D5" s="4" t="s">
        <v>18</v>
      </c>
      <c r="E5" s="10">
        <v>21890000</v>
      </c>
    </row>
    <row r="6" spans="1:6" s="2" customFormat="1" ht="30" customHeight="1" x14ac:dyDescent="0.15">
      <c r="A6" s="4" t="s">
        <v>10</v>
      </c>
      <c r="B6" s="58">
        <f>E5/B5</f>
        <v>0.86899563318777295</v>
      </c>
      <c r="C6" s="58"/>
      <c r="D6" s="4" t="s">
        <v>19</v>
      </c>
      <c r="E6" s="10">
        <v>21890000</v>
      </c>
      <c r="F6" s="3"/>
    </row>
    <row r="7" spans="1:6" s="2" customFormat="1" ht="30" customHeight="1" x14ac:dyDescent="0.15">
      <c r="A7" s="4" t="s">
        <v>11</v>
      </c>
      <c r="B7" s="59">
        <v>43377</v>
      </c>
      <c r="C7" s="60"/>
      <c r="D7" s="4" t="s">
        <v>41</v>
      </c>
      <c r="E7" s="15">
        <v>43377</v>
      </c>
      <c r="F7" s="3"/>
    </row>
    <row r="8" spans="1:6" s="2" customFormat="1" ht="30" customHeight="1" x14ac:dyDescent="0.15">
      <c r="A8" s="4" t="s">
        <v>12</v>
      </c>
      <c r="B8" s="60" t="s">
        <v>36</v>
      </c>
      <c r="C8" s="60"/>
      <c r="D8" s="4" t="s">
        <v>21</v>
      </c>
      <c r="E8" s="15">
        <v>43467</v>
      </c>
      <c r="F8" s="3"/>
    </row>
    <row r="9" spans="1:6" s="2" customFormat="1" ht="30" customHeight="1" x14ac:dyDescent="0.15">
      <c r="A9" s="4" t="s">
        <v>13</v>
      </c>
      <c r="B9" s="60" t="s">
        <v>88</v>
      </c>
      <c r="C9" s="60"/>
      <c r="D9" s="4" t="s">
        <v>22</v>
      </c>
      <c r="E9" s="15">
        <v>43467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89</v>
      </c>
      <c r="C11" s="4" t="s">
        <v>90</v>
      </c>
      <c r="D11" s="51" t="s">
        <v>91</v>
      </c>
      <c r="E11" s="53"/>
      <c r="F11" s="3"/>
    </row>
    <row r="12" spans="1:6" s="2" customFormat="1" ht="135" customHeight="1" x14ac:dyDescent="0.15">
      <c r="A12" s="4" t="s">
        <v>26</v>
      </c>
      <c r="B12" s="48" t="s">
        <v>105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114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2:E12"/>
    <mergeCell ref="B13:E13"/>
    <mergeCell ref="A1:E1"/>
    <mergeCell ref="B5:C5"/>
    <mergeCell ref="B4:E4"/>
    <mergeCell ref="A10:A11"/>
    <mergeCell ref="B6:C6"/>
    <mergeCell ref="B7:C7"/>
    <mergeCell ref="B8:C8"/>
    <mergeCell ref="B9:C9"/>
    <mergeCell ref="D10:E10"/>
    <mergeCell ref="D11:E11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8" sqref="B8:C8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19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185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21225000</v>
      </c>
      <c r="C5" s="56"/>
      <c r="D5" s="29" t="s">
        <v>18</v>
      </c>
      <c r="E5" s="10">
        <v>18716000</v>
      </c>
    </row>
    <row r="6" spans="1:6" s="2" customFormat="1" ht="30" customHeight="1" x14ac:dyDescent="0.15">
      <c r="A6" s="29" t="s">
        <v>10</v>
      </c>
      <c r="B6" s="58">
        <f>E5/B5</f>
        <v>0.88179034157832747</v>
      </c>
      <c r="C6" s="58"/>
      <c r="D6" s="29" t="s">
        <v>5</v>
      </c>
      <c r="E6" s="10">
        <v>18716000</v>
      </c>
      <c r="F6" s="3"/>
    </row>
    <row r="7" spans="1:6" s="2" customFormat="1" ht="30" customHeight="1" x14ac:dyDescent="0.15">
      <c r="A7" s="29" t="s">
        <v>11</v>
      </c>
      <c r="B7" s="59">
        <v>43663</v>
      </c>
      <c r="C7" s="60"/>
      <c r="D7" s="29" t="s">
        <v>20</v>
      </c>
      <c r="E7" s="15">
        <v>43667</v>
      </c>
      <c r="F7" s="3"/>
    </row>
    <row r="8" spans="1:6" s="2" customFormat="1" ht="30" customHeight="1" x14ac:dyDescent="0.15">
      <c r="A8" s="29" t="s">
        <v>12</v>
      </c>
      <c r="B8" s="60" t="s">
        <v>27</v>
      </c>
      <c r="C8" s="60"/>
      <c r="D8" s="29" t="s">
        <v>21</v>
      </c>
      <c r="E8" s="15">
        <v>43677</v>
      </c>
      <c r="F8" s="3"/>
    </row>
    <row r="9" spans="1:6" s="2" customFormat="1" ht="30" customHeight="1" x14ac:dyDescent="0.15">
      <c r="A9" s="29" t="s">
        <v>13</v>
      </c>
      <c r="B9" s="60" t="s">
        <v>188</v>
      </c>
      <c r="C9" s="60"/>
      <c r="D9" s="29" t="s">
        <v>22</v>
      </c>
      <c r="E9" s="15">
        <v>43682</v>
      </c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186</v>
      </c>
      <c r="C11" s="29" t="s">
        <v>187</v>
      </c>
      <c r="D11" s="51" t="s">
        <v>178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189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E14" sqref="E1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29" t="s">
        <v>2</v>
      </c>
      <c r="B3" s="9">
        <v>20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51" t="s">
        <v>190</v>
      </c>
      <c r="C4" s="52"/>
      <c r="D4" s="52"/>
      <c r="E4" s="53"/>
    </row>
    <row r="5" spans="1:6" s="3" customFormat="1" ht="30" customHeight="1" x14ac:dyDescent="0.15">
      <c r="A5" s="29" t="s">
        <v>30</v>
      </c>
      <c r="B5" s="55">
        <v>19578000</v>
      </c>
      <c r="C5" s="56"/>
      <c r="D5" s="29" t="s">
        <v>18</v>
      </c>
      <c r="E5" s="10">
        <v>18000000</v>
      </c>
    </row>
    <row r="6" spans="1:6" s="2" customFormat="1" ht="30" customHeight="1" x14ac:dyDescent="0.15">
      <c r="A6" s="29" t="s">
        <v>10</v>
      </c>
      <c r="B6" s="58">
        <f>E5/B5</f>
        <v>0.91939932577382777</v>
      </c>
      <c r="C6" s="58"/>
      <c r="D6" s="29" t="s">
        <v>5</v>
      </c>
      <c r="E6" s="10">
        <v>18000000</v>
      </c>
      <c r="F6" s="3"/>
    </row>
    <row r="7" spans="1:6" s="2" customFormat="1" ht="30" customHeight="1" x14ac:dyDescent="0.15">
      <c r="A7" s="29" t="s">
        <v>11</v>
      </c>
      <c r="B7" s="59">
        <v>43691</v>
      </c>
      <c r="C7" s="60"/>
      <c r="D7" s="29" t="s">
        <v>20</v>
      </c>
      <c r="E7" s="15">
        <v>43696</v>
      </c>
      <c r="F7" s="3"/>
    </row>
    <row r="8" spans="1:6" s="2" customFormat="1" ht="30" customHeight="1" x14ac:dyDescent="0.15">
      <c r="A8" s="29" t="s">
        <v>12</v>
      </c>
      <c r="B8" s="60" t="s">
        <v>27</v>
      </c>
      <c r="C8" s="60"/>
      <c r="D8" s="29" t="s">
        <v>21</v>
      </c>
      <c r="E8" s="15"/>
      <c r="F8" s="3"/>
    </row>
    <row r="9" spans="1:6" s="2" customFormat="1" ht="30" customHeight="1" x14ac:dyDescent="0.15">
      <c r="A9" s="29" t="s">
        <v>13</v>
      </c>
      <c r="B9" s="60" t="s">
        <v>188</v>
      </c>
      <c r="C9" s="60"/>
      <c r="D9" s="29" t="s">
        <v>22</v>
      </c>
      <c r="E9" s="15"/>
      <c r="F9" s="3"/>
    </row>
    <row r="10" spans="1:6" s="2" customFormat="1" ht="30" customHeight="1" x14ac:dyDescent="0.15">
      <c r="A10" s="57" t="s">
        <v>7</v>
      </c>
      <c r="B10" s="29" t="s">
        <v>14</v>
      </c>
      <c r="C10" s="29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29" t="s">
        <v>191</v>
      </c>
      <c r="C11" s="29" t="s">
        <v>192</v>
      </c>
      <c r="D11" s="51" t="s">
        <v>193</v>
      </c>
      <c r="E11" s="53"/>
      <c r="F11" s="3"/>
    </row>
    <row r="12" spans="1:6" s="2" customFormat="1" ht="66" customHeight="1" x14ac:dyDescent="0.15">
      <c r="A12" s="29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29" t="s">
        <v>17</v>
      </c>
      <c r="B13" s="51" t="s">
        <v>194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2" sqref="B12:E12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3" t="s">
        <v>2</v>
      </c>
      <c r="B3" s="9">
        <v>21</v>
      </c>
      <c r="C3" s="14"/>
      <c r="D3" s="14"/>
      <c r="E3" s="8"/>
      <c r="F3" s="3"/>
    </row>
    <row r="4" spans="1:6" s="3" customFormat="1" ht="30" customHeight="1" x14ac:dyDescent="0.15">
      <c r="A4" s="43" t="s">
        <v>9</v>
      </c>
      <c r="B4" s="51" t="s">
        <v>210</v>
      </c>
      <c r="C4" s="52"/>
      <c r="D4" s="52"/>
      <c r="E4" s="53"/>
    </row>
    <row r="5" spans="1:6" s="3" customFormat="1" ht="30" customHeight="1" x14ac:dyDescent="0.15">
      <c r="A5" s="43" t="s">
        <v>30</v>
      </c>
      <c r="B5" s="55">
        <v>21747000</v>
      </c>
      <c r="C5" s="56"/>
      <c r="D5" s="43" t="s">
        <v>18</v>
      </c>
      <c r="E5" s="10">
        <v>19500000</v>
      </c>
    </row>
    <row r="6" spans="1:6" s="2" customFormat="1" ht="30" customHeight="1" x14ac:dyDescent="0.15">
      <c r="A6" s="43" t="s">
        <v>10</v>
      </c>
      <c r="B6" s="58">
        <f>E5/B5</f>
        <v>0.8966754035039316</v>
      </c>
      <c r="C6" s="58"/>
      <c r="D6" s="43" t="s">
        <v>5</v>
      </c>
      <c r="E6" s="10">
        <v>19500000</v>
      </c>
      <c r="F6" s="3"/>
    </row>
    <row r="7" spans="1:6" s="2" customFormat="1" ht="30" customHeight="1" x14ac:dyDescent="0.15">
      <c r="A7" s="43" t="s">
        <v>11</v>
      </c>
      <c r="B7" s="59">
        <v>43759</v>
      </c>
      <c r="C7" s="60"/>
      <c r="D7" s="43" t="s">
        <v>20</v>
      </c>
      <c r="E7" s="15">
        <v>43759</v>
      </c>
      <c r="F7" s="3"/>
    </row>
    <row r="8" spans="1:6" s="2" customFormat="1" ht="30" customHeight="1" x14ac:dyDescent="0.15">
      <c r="A8" s="43" t="s">
        <v>12</v>
      </c>
      <c r="B8" s="60" t="s">
        <v>27</v>
      </c>
      <c r="C8" s="60"/>
      <c r="D8" s="43" t="s">
        <v>21</v>
      </c>
      <c r="E8" s="15">
        <v>43766</v>
      </c>
      <c r="F8" s="3"/>
    </row>
    <row r="9" spans="1:6" s="2" customFormat="1" ht="30" customHeight="1" x14ac:dyDescent="0.15">
      <c r="A9" s="43" t="s">
        <v>13</v>
      </c>
      <c r="B9" s="60" t="s">
        <v>188</v>
      </c>
      <c r="C9" s="60"/>
      <c r="D9" s="43" t="s">
        <v>22</v>
      </c>
      <c r="E9" s="15"/>
      <c r="F9" s="3"/>
    </row>
    <row r="10" spans="1:6" s="2" customFormat="1" ht="30" customHeight="1" x14ac:dyDescent="0.15">
      <c r="A10" s="57" t="s">
        <v>7</v>
      </c>
      <c r="B10" s="43" t="s">
        <v>14</v>
      </c>
      <c r="C10" s="43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3" t="s">
        <v>211</v>
      </c>
      <c r="C11" s="43" t="s">
        <v>212</v>
      </c>
      <c r="D11" s="51" t="s">
        <v>227</v>
      </c>
      <c r="E11" s="53"/>
      <c r="F11" s="3"/>
    </row>
    <row r="12" spans="1:6" s="2" customFormat="1" ht="66" customHeight="1" x14ac:dyDescent="0.15">
      <c r="A12" s="43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3" t="s">
        <v>17</v>
      </c>
      <c r="B13" s="51" t="s">
        <v>213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E9" sqref="E9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3" t="s">
        <v>2</v>
      </c>
      <c r="B3" s="9">
        <v>22</v>
      </c>
      <c r="C3" s="14"/>
      <c r="D3" s="14"/>
      <c r="E3" s="8"/>
      <c r="F3" s="3"/>
    </row>
    <row r="4" spans="1:6" s="3" customFormat="1" ht="30" customHeight="1" x14ac:dyDescent="0.15">
      <c r="A4" s="43" t="s">
        <v>9</v>
      </c>
      <c r="B4" s="51" t="s">
        <v>200</v>
      </c>
      <c r="C4" s="52"/>
      <c r="D4" s="52"/>
      <c r="E4" s="53"/>
    </row>
    <row r="5" spans="1:6" s="3" customFormat="1" ht="30" customHeight="1" x14ac:dyDescent="0.15">
      <c r="A5" s="43" t="s">
        <v>30</v>
      </c>
      <c r="B5" s="55">
        <v>21800000</v>
      </c>
      <c r="C5" s="56"/>
      <c r="D5" s="43" t="s">
        <v>18</v>
      </c>
      <c r="E5" s="10">
        <v>19600000</v>
      </c>
    </row>
    <row r="6" spans="1:6" s="2" customFormat="1" ht="30" customHeight="1" x14ac:dyDescent="0.15">
      <c r="A6" s="43" t="s">
        <v>10</v>
      </c>
      <c r="B6" s="58">
        <f>E5/B5</f>
        <v>0.8990825688073395</v>
      </c>
      <c r="C6" s="58"/>
      <c r="D6" s="43" t="s">
        <v>5</v>
      </c>
      <c r="E6" s="10">
        <v>19600000</v>
      </c>
      <c r="F6" s="3"/>
    </row>
    <row r="7" spans="1:6" s="2" customFormat="1" ht="30" customHeight="1" x14ac:dyDescent="0.15">
      <c r="A7" s="43" t="s">
        <v>11</v>
      </c>
      <c r="B7" s="59">
        <v>43760</v>
      </c>
      <c r="C7" s="60"/>
      <c r="D7" s="43" t="s">
        <v>20</v>
      </c>
      <c r="E7" s="15">
        <v>43761</v>
      </c>
      <c r="F7" s="3"/>
    </row>
    <row r="8" spans="1:6" s="2" customFormat="1" ht="30" customHeight="1" x14ac:dyDescent="0.15">
      <c r="A8" s="43" t="s">
        <v>12</v>
      </c>
      <c r="B8" s="60" t="s">
        <v>27</v>
      </c>
      <c r="C8" s="60"/>
      <c r="D8" s="43" t="s">
        <v>21</v>
      </c>
      <c r="E8" s="15">
        <v>43790</v>
      </c>
      <c r="F8" s="3"/>
    </row>
    <row r="9" spans="1:6" s="2" customFormat="1" ht="30" customHeight="1" x14ac:dyDescent="0.15">
      <c r="A9" s="43" t="s">
        <v>13</v>
      </c>
      <c r="B9" s="60" t="s">
        <v>216</v>
      </c>
      <c r="C9" s="60"/>
      <c r="D9" s="43" t="s">
        <v>22</v>
      </c>
      <c r="E9" s="15"/>
      <c r="F9" s="3"/>
    </row>
    <row r="10" spans="1:6" s="2" customFormat="1" ht="30" customHeight="1" x14ac:dyDescent="0.15">
      <c r="A10" s="57" t="s">
        <v>7</v>
      </c>
      <c r="B10" s="43" t="s">
        <v>14</v>
      </c>
      <c r="C10" s="43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3" t="s">
        <v>214</v>
      </c>
      <c r="C11" s="43" t="s">
        <v>215</v>
      </c>
      <c r="D11" s="51" t="s">
        <v>228</v>
      </c>
      <c r="E11" s="53"/>
      <c r="F11" s="3"/>
    </row>
    <row r="12" spans="1:6" s="2" customFormat="1" ht="66" customHeight="1" x14ac:dyDescent="0.15">
      <c r="A12" s="43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3" t="s">
        <v>17</v>
      </c>
      <c r="B13" s="51" t="s">
        <v>194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2" sqref="B12:E12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3" t="s">
        <v>2</v>
      </c>
      <c r="B3" s="9">
        <v>23</v>
      </c>
      <c r="C3" s="14"/>
      <c r="D3" s="14"/>
      <c r="E3" s="8"/>
      <c r="F3" s="3"/>
    </row>
    <row r="4" spans="1:6" s="3" customFormat="1" ht="30" customHeight="1" x14ac:dyDescent="0.15">
      <c r="A4" s="43" t="s">
        <v>9</v>
      </c>
      <c r="B4" s="51" t="s">
        <v>217</v>
      </c>
      <c r="C4" s="52"/>
      <c r="D4" s="52"/>
      <c r="E4" s="53"/>
    </row>
    <row r="5" spans="1:6" s="3" customFormat="1" ht="30" customHeight="1" x14ac:dyDescent="0.15">
      <c r="A5" s="43" t="s">
        <v>30</v>
      </c>
      <c r="B5" s="55">
        <v>16200000</v>
      </c>
      <c r="C5" s="56"/>
      <c r="D5" s="43" t="s">
        <v>18</v>
      </c>
      <c r="E5" s="10">
        <v>14410000</v>
      </c>
    </row>
    <row r="6" spans="1:6" s="2" customFormat="1" ht="30" customHeight="1" x14ac:dyDescent="0.15">
      <c r="A6" s="43" t="s">
        <v>10</v>
      </c>
      <c r="B6" s="58">
        <f>E5/B5</f>
        <v>0.88950617283950617</v>
      </c>
      <c r="C6" s="58"/>
      <c r="D6" s="43" t="s">
        <v>5</v>
      </c>
      <c r="E6" s="10">
        <v>14410000</v>
      </c>
      <c r="F6" s="3"/>
    </row>
    <row r="7" spans="1:6" s="2" customFormat="1" ht="30" customHeight="1" x14ac:dyDescent="0.15">
      <c r="A7" s="43" t="s">
        <v>11</v>
      </c>
      <c r="B7" s="59">
        <v>43803</v>
      </c>
      <c r="C7" s="60"/>
      <c r="D7" s="43" t="s">
        <v>20</v>
      </c>
      <c r="E7" s="15">
        <v>43803</v>
      </c>
      <c r="F7" s="3"/>
    </row>
    <row r="8" spans="1:6" s="2" customFormat="1" ht="30" customHeight="1" x14ac:dyDescent="0.15">
      <c r="A8" s="43" t="s">
        <v>12</v>
      </c>
      <c r="B8" s="60" t="s">
        <v>27</v>
      </c>
      <c r="C8" s="60"/>
      <c r="D8" s="43" t="s">
        <v>21</v>
      </c>
      <c r="E8" s="15">
        <v>43822</v>
      </c>
      <c r="F8" s="3"/>
    </row>
    <row r="9" spans="1:6" s="2" customFormat="1" ht="30" customHeight="1" x14ac:dyDescent="0.15">
      <c r="A9" s="43" t="s">
        <v>13</v>
      </c>
      <c r="B9" s="60" t="s">
        <v>216</v>
      </c>
      <c r="C9" s="60"/>
      <c r="D9" s="43" t="s">
        <v>22</v>
      </c>
      <c r="E9" s="15"/>
      <c r="F9" s="3"/>
    </row>
    <row r="10" spans="1:6" s="2" customFormat="1" ht="30" customHeight="1" x14ac:dyDescent="0.15">
      <c r="A10" s="57" t="s">
        <v>7</v>
      </c>
      <c r="B10" s="43" t="s">
        <v>14</v>
      </c>
      <c r="C10" s="43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3" t="s">
        <v>218</v>
      </c>
      <c r="C11" s="43" t="s">
        <v>219</v>
      </c>
      <c r="D11" s="51" t="s">
        <v>220</v>
      </c>
      <c r="E11" s="53"/>
      <c r="F11" s="3"/>
    </row>
    <row r="12" spans="1:6" s="2" customFormat="1" ht="66" customHeight="1" x14ac:dyDescent="0.15">
      <c r="A12" s="43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3" t="s">
        <v>17</v>
      </c>
      <c r="B13" s="51" t="s">
        <v>194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2" sqref="B12:E12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4" t="s">
        <v>2</v>
      </c>
      <c r="B3" s="9">
        <v>24</v>
      </c>
      <c r="C3" s="14"/>
      <c r="D3" s="14"/>
      <c r="E3" s="8"/>
      <c r="F3" s="3"/>
    </row>
    <row r="4" spans="1:6" s="3" customFormat="1" ht="30" customHeight="1" x14ac:dyDescent="0.15">
      <c r="A4" s="44" t="s">
        <v>9</v>
      </c>
      <c r="B4" s="51" t="s">
        <v>221</v>
      </c>
      <c r="C4" s="52"/>
      <c r="D4" s="52"/>
      <c r="E4" s="53"/>
    </row>
    <row r="5" spans="1:6" s="3" customFormat="1" ht="30" customHeight="1" x14ac:dyDescent="0.15">
      <c r="A5" s="44" t="s">
        <v>30</v>
      </c>
      <c r="B5" s="55">
        <v>16098000</v>
      </c>
      <c r="C5" s="56"/>
      <c r="D5" s="44" t="s">
        <v>18</v>
      </c>
      <c r="E5" s="10">
        <v>14400000</v>
      </c>
    </row>
    <row r="6" spans="1:6" s="2" customFormat="1" ht="30" customHeight="1" x14ac:dyDescent="0.15">
      <c r="A6" s="44" t="s">
        <v>10</v>
      </c>
      <c r="B6" s="58">
        <f>E5/B5</f>
        <v>0.89452105851658592</v>
      </c>
      <c r="C6" s="58"/>
      <c r="D6" s="44" t="s">
        <v>5</v>
      </c>
      <c r="E6" s="10">
        <v>14400000</v>
      </c>
      <c r="F6" s="3"/>
    </row>
    <row r="7" spans="1:6" s="2" customFormat="1" ht="30" customHeight="1" x14ac:dyDescent="0.15">
      <c r="A7" s="44" t="s">
        <v>11</v>
      </c>
      <c r="B7" s="59">
        <v>43815</v>
      </c>
      <c r="C7" s="60"/>
      <c r="D7" s="44" t="s">
        <v>20</v>
      </c>
      <c r="E7" s="15"/>
      <c r="F7" s="3"/>
    </row>
    <row r="8" spans="1:6" s="2" customFormat="1" ht="30" customHeight="1" x14ac:dyDescent="0.15">
      <c r="A8" s="44" t="s">
        <v>12</v>
      </c>
      <c r="B8" s="60" t="s">
        <v>27</v>
      </c>
      <c r="C8" s="60"/>
      <c r="D8" s="44" t="s">
        <v>21</v>
      </c>
      <c r="E8" s="15"/>
      <c r="F8" s="3"/>
    </row>
    <row r="9" spans="1:6" s="2" customFormat="1" ht="30" customHeight="1" x14ac:dyDescent="0.15">
      <c r="A9" s="44" t="s">
        <v>13</v>
      </c>
      <c r="B9" s="60" t="s">
        <v>223</v>
      </c>
      <c r="C9" s="60"/>
      <c r="D9" s="44" t="s">
        <v>22</v>
      </c>
      <c r="E9" s="15">
        <v>43817</v>
      </c>
      <c r="F9" s="3"/>
    </row>
    <row r="10" spans="1:6" s="2" customFormat="1" ht="30" customHeight="1" x14ac:dyDescent="0.15">
      <c r="A10" s="57" t="s">
        <v>7</v>
      </c>
      <c r="B10" s="44" t="s">
        <v>14</v>
      </c>
      <c r="C10" s="4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4" t="s">
        <v>224</v>
      </c>
      <c r="C11" s="44" t="s">
        <v>225</v>
      </c>
      <c r="D11" s="51" t="s">
        <v>226</v>
      </c>
      <c r="E11" s="53"/>
      <c r="F11" s="3"/>
    </row>
    <row r="12" spans="1:6" s="2" customFormat="1" ht="66" customHeight="1" x14ac:dyDescent="0.15">
      <c r="A12" s="4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4" t="s">
        <v>17</v>
      </c>
      <c r="B13" s="51" t="s">
        <v>222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9" sqref="B9:C9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6" t="s">
        <v>2</v>
      </c>
      <c r="B3" s="9">
        <v>25</v>
      </c>
      <c r="C3" s="14"/>
      <c r="D3" s="14"/>
      <c r="E3" s="8"/>
      <c r="F3" s="3"/>
    </row>
    <row r="4" spans="1:6" s="3" customFormat="1" ht="30" customHeight="1" x14ac:dyDescent="0.15">
      <c r="A4" s="46" t="s">
        <v>9</v>
      </c>
      <c r="B4" s="51" t="s">
        <v>169</v>
      </c>
      <c r="C4" s="52"/>
      <c r="D4" s="52"/>
      <c r="E4" s="53"/>
    </row>
    <row r="5" spans="1:6" s="3" customFormat="1" ht="30" customHeight="1" x14ac:dyDescent="0.15">
      <c r="A5" s="46" t="s">
        <v>30</v>
      </c>
      <c r="B5" s="55">
        <v>19800000</v>
      </c>
      <c r="C5" s="56"/>
      <c r="D5" s="46" t="s">
        <v>18</v>
      </c>
      <c r="E5" s="10">
        <v>19800000</v>
      </c>
    </row>
    <row r="6" spans="1:6" s="2" customFormat="1" ht="30" customHeight="1" x14ac:dyDescent="0.15">
      <c r="A6" s="46" t="s">
        <v>10</v>
      </c>
      <c r="B6" s="58">
        <f>E5/B5</f>
        <v>1</v>
      </c>
      <c r="C6" s="58"/>
      <c r="D6" s="46" t="s">
        <v>5</v>
      </c>
      <c r="E6" s="10">
        <v>19800000</v>
      </c>
      <c r="F6" s="3"/>
    </row>
    <row r="7" spans="1:6" s="2" customFormat="1" ht="30" customHeight="1" x14ac:dyDescent="0.15">
      <c r="A7" s="46" t="s">
        <v>11</v>
      </c>
      <c r="B7" s="59">
        <v>43829</v>
      </c>
      <c r="C7" s="60"/>
      <c r="D7" s="46" t="s">
        <v>20</v>
      </c>
      <c r="E7" s="15">
        <v>43831</v>
      </c>
      <c r="F7" s="3"/>
    </row>
    <row r="8" spans="1:6" s="2" customFormat="1" ht="30" customHeight="1" x14ac:dyDescent="0.15">
      <c r="A8" s="46" t="s">
        <v>12</v>
      </c>
      <c r="B8" s="60" t="s">
        <v>27</v>
      </c>
      <c r="C8" s="60"/>
      <c r="D8" s="46" t="s">
        <v>21</v>
      </c>
      <c r="E8" s="15">
        <v>44196</v>
      </c>
      <c r="F8" s="3"/>
    </row>
    <row r="9" spans="1:6" s="2" customFormat="1" ht="30" customHeight="1" x14ac:dyDescent="0.15">
      <c r="A9" s="46" t="s">
        <v>13</v>
      </c>
      <c r="B9" s="60" t="s">
        <v>173</v>
      </c>
      <c r="C9" s="60"/>
      <c r="D9" s="46" t="s">
        <v>22</v>
      </c>
      <c r="E9" s="15"/>
      <c r="F9" s="3"/>
    </row>
    <row r="10" spans="1:6" s="2" customFormat="1" ht="30" customHeight="1" x14ac:dyDescent="0.15">
      <c r="A10" s="57" t="s">
        <v>7</v>
      </c>
      <c r="B10" s="46" t="s">
        <v>14</v>
      </c>
      <c r="C10" s="46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6" t="s">
        <v>232</v>
      </c>
      <c r="C11" s="46" t="s">
        <v>234</v>
      </c>
      <c r="D11" s="51" t="s">
        <v>233</v>
      </c>
      <c r="E11" s="53"/>
      <c r="F11" s="3"/>
    </row>
    <row r="12" spans="1:6" s="2" customFormat="1" ht="66" customHeight="1" x14ac:dyDescent="0.15">
      <c r="A12" s="46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6" t="s">
        <v>17</v>
      </c>
      <c r="B13" s="51" t="s">
        <v>160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25"/>
  <sheetViews>
    <sheetView workbookViewId="0">
      <selection activeCell="D11" sqref="D11:E11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2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40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15000000</v>
      </c>
      <c r="C5" s="56"/>
      <c r="D5" s="4" t="s">
        <v>18</v>
      </c>
      <c r="E5" s="10">
        <v>15000000</v>
      </c>
    </row>
    <row r="6" spans="1:6" s="2" customFormat="1" ht="30" customHeight="1" x14ac:dyDescent="0.15">
      <c r="A6" s="4" t="s">
        <v>10</v>
      </c>
      <c r="B6" s="58">
        <f>E5/B5</f>
        <v>1</v>
      </c>
      <c r="C6" s="58"/>
      <c r="D6" s="4" t="s">
        <v>19</v>
      </c>
      <c r="E6" s="10">
        <v>15000000</v>
      </c>
      <c r="F6" s="3"/>
    </row>
    <row r="7" spans="1:6" s="2" customFormat="1" ht="30" customHeight="1" x14ac:dyDescent="0.15">
      <c r="A7" s="4" t="s">
        <v>11</v>
      </c>
      <c r="B7" s="59">
        <v>43466</v>
      </c>
      <c r="C7" s="60"/>
      <c r="D7" s="4" t="s">
        <v>20</v>
      </c>
      <c r="E7" s="15">
        <v>43466</v>
      </c>
      <c r="F7" s="3"/>
    </row>
    <row r="8" spans="1:6" s="2" customFormat="1" ht="30" customHeight="1" x14ac:dyDescent="0.15">
      <c r="A8" s="4" t="s">
        <v>12</v>
      </c>
      <c r="B8" s="60" t="s">
        <v>27</v>
      </c>
      <c r="C8" s="60"/>
      <c r="D8" s="4" t="s">
        <v>21</v>
      </c>
      <c r="E8" s="15">
        <v>43472</v>
      </c>
      <c r="F8" s="3"/>
    </row>
    <row r="9" spans="1:6" s="2" customFormat="1" ht="30" customHeight="1" x14ac:dyDescent="0.15">
      <c r="A9" s="4" t="s">
        <v>13</v>
      </c>
      <c r="B9" s="60" t="s">
        <v>46</v>
      </c>
      <c r="C9" s="60"/>
      <c r="D9" s="4" t="s">
        <v>22</v>
      </c>
      <c r="E9" s="16">
        <v>43472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17" t="s">
        <v>43</v>
      </c>
      <c r="C11" s="17" t="s">
        <v>44</v>
      </c>
      <c r="D11" s="51" t="s">
        <v>42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45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B4:E4"/>
    <mergeCell ref="B5:C5"/>
    <mergeCell ref="A1:E1"/>
    <mergeCell ref="B6:C6"/>
    <mergeCell ref="B7:C7"/>
    <mergeCell ref="B8:C8"/>
    <mergeCell ref="A10:A11"/>
    <mergeCell ref="D10:E10"/>
    <mergeCell ref="D11:E11"/>
    <mergeCell ref="B12:E12"/>
    <mergeCell ref="B13:E13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25"/>
  <sheetViews>
    <sheetView workbookViewId="0">
      <selection activeCell="B14" sqref="B1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3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92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19000000</v>
      </c>
      <c r="C5" s="56"/>
      <c r="D5" s="4" t="s">
        <v>18</v>
      </c>
      <c r="E5" s="10">
        <v>16720000</v>
      </c>
    </row>
    <row r="6" spans="1:6" s="2" customFormat="1" ht="30" customHeight="1" x14ac:dyDescent="0.15">
      <c r="A6" s="4" t="s">
        <v>10</v>
      </c>
      <c r="B6" s="58">
        <f>E5/B5</f>
        <v>0.88</v>
      </c>
      <c r="C6" s="58"/>
      <c r="D6" s="4" t="s">
        <v>19</v>
      </c>
      <c r="E6" s="10">
        <v>16720000</v>
      </c>
      <c r="F6" s="3"/>
    </row>
    <row r="7" spans="1:6" s="2" customFormat="1" ht="30" customHeight="1" x14ac:dyDescent="0.15">
      <c r="A7" s="4" t="s">
        <v>11</v>
      </c>
      <c r="B7" s="59">
        <v>43448</v>
      </c>
      <c r="C7" s="60"/>
      <c r="D7" s="4" t="s">
        <v>20</v>
      </c>
      <c r="E7" s="15">
        <v>43449</v>
      </c>
      <c r="F7" s="3"/>
    </row>
    <row r="8" spans="1:6" s="2" customFormat="1" ht="30" customHeight="1" x14ac:dyDescent="0.15">
      <c r="A8" s="4" t="s">
        <v>12</v>
      </c>
      <c r="B8" s="60" t="s">
        <v>27</v>
      </c>
      <c r="C8" s="60"/>
      <c r="D8" s="4" t="s">
        <v>21</v>
      </c>
      <c r="E8" s="15">
        <v>43493</v>
      </c>
      <c r="F8" s="3"/>
    </row>
    <row r="9" spans="1:6" s="2" customFormat="1" ht="30" customHeight="1" x14ac:dyDescent="0.15">
      <c r="A9" s="4" t="s">
        <v>13</v>
      </c>
      <c r="B9" s="60" t="s">
        <v>54</v>
      </c>
      <c r="C9" s="60"/>
      <c r="D9" s="4" t="s">
        <v>22</v>
      </c>
      <c r="E9" s="16">
        <v>43493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93</v>
      </c>
      <c r="C11" s="4" t="s">
        <v>94</v>
      </c>
      <c r="D11" s="51" t="s">
        <v>95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115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4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47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27075010</v>
      </c>
      <c r="C5" s="56"/>
      <c r="D5" s="4" t="s">
        <v>18</v>
      </c>
      <c r="E5" s="10">
        <v>27075010</v>
      </c>
    </row>
    <row r="6" spans="1:6" s="2" customFormat="1" ht="30" customHeight="1" x14ac:dyDescent="0.15">
      <c r="A6" s="4" t="s">
        <v>10</v>
      </c>
      <c r="B6" s="58">
        <f>E5/B5</f>
        <v>1</v>
      </c>
      <c r="C6" s="58"/>
      <c r="D6" s="4" t="s">
        <v>19</v>
      </c>
      <c r="E6" s="10">
        <v>27075010</v>
      </c>
      <c r="F6" s="3"/>
    </row>
    <row r="7" spans="1:6" s="2" customFormat="1" ht="30" customHeight="1" x14ac:dyDescent="0.15">
      <c r="A7" s="4" t="s">
        <v>11</v>
      </c>
      <c r="B7" s="59">
        <v>43496</v>
      </c>
      <c r="C7" s="60"/>
      <c r="D7" s="4" t="s">
        <v>20</v>
      </c>
      <c r="E7" s="15">
        <v>43496</v>
      </c>
      <c r="F7" s="3"/>
    </row>
    <row r="8" spans="1:6" s="2" customFormat="1" ht="30" customHeight="1" x14ac:dyDescent="0.15">
      <c r="A8" s="4" t="s">
        <v>12</v>
      </c>
      <c r="B8" s="60" t="s">
        <v>36</v>
      </c>
      <c r="C8" s="60"/>
      <c r="D8" s="4" t="s">
        <v>21</v>
      </c>
      <c r="E8" s="15">
        <v>43496</v>
      </c>
      <c r="F8" s="3"/>
    </row>
    <row r="9" spans="1:6" s="2" customFormat="1" ht="30" customHeight="1" x14ac:dyDescent="0.15">
      <c r="A9" s="4" t="s">
        <v>13</v>
      </c>
      <c r="B9" s="60" t="s">
        <v>50</v>
      </c>
      <c r="C9" s="60"/>
      <c r="D9" s="4" t="s">
        <v>22</v>
      </c>
      <c r="E9" s="15">
        <v>43496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51</v>
      </c>
      <c r="C11" s="4" t="s">
        <v>52</v>
      </c>
      <c r="D11" s="51" t="s">
        <v>53</v>
      </c>
      <c r="E11" s="53"/>
      <c r="F11" s="3"/>
    </row>
    <row r="12" spans="1:6" s="2" customFormat="1" ht="66" customHeight="1" x14ac:dyDescent="0.15">
      <c r="A12" s="4" t="s">
        <v>26</v>
      </c>
      <c r="B12" s="48" t="s">
        <v>48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49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5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96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13560000</v>
      </c>
      <c r="C5" s="56"/>
      <c r="D5" s="4" t="s">
        <v>18</v>
      </c>
      <c r="E5" s="10">
        <v>11930000</v>
      </c>
    </row>
    <row r="6" spans="1:6" s="2" customFormat="1" ht="30" customHeight="1" x14ac:dyDescent="0.15">
      <c r="A6" s="4" t="s">
        <v>10</v>
      </c>
      <c r="B6" s="58">
        <f>E5/B5</f>
        <v>0.87979351032448383</v>
      </c>
      <c r="C6" s="58"/>
      <c r="D6" s="4" t="s">
        <v>19</v>
      </c>
      <c r="E6" s="10">
        <v>11930000</v>
      </c>
      <c r="F6" s="3"/>
    </row>
    <row r="7" spans="1:6" s="2" customFormat="1" ht="30" customHeight="1" x14ac:dyDescent="0.15">
      <c r="A7" s="4" t="s">
        <v>11</v>
      </c>
      <c r="B7" s="59">
        <v>43486</v>
      </c>
      <c r="C7" s="60"/>
      <c r="D7" s="4" t="s">
        <v>20</v>
      </c>
      <c r="E7" s="15">
        <v>43486</v>
      </c>
      <c r="F7" s="3"/>
    </row>
    <row r="8" spans="1:6" s="2" customFormat="1" ht="30" customHeight="1" x14ac:dyDescent="0.15">
      <c r="A8" s="4" t="s">
        <v>12</v>
      </c>
      <c r="B8" s="60" t="s">
        <v>27</v>
      </c>
      <c r="C8" s="60"/>
      <c r="D8" s="4" t="s">
        <v>21</v>
      </c>
      <c r="E8" s="15">
        <v>43490</v>
      </c>
      <c r="F8" s="3"/>
    </row>
    <row r="9" spans="1:6" s="2" customFormat="1" ht="30" customHeight="1" x14ac:dyDescent="0.15">
      <c r="A9" s="4" t="s">
        <v>13</v>
      </c>
      <c r="B9" s="60" t="s">
        <v>55</v>
      </c>
      <c r="C9" s="60"/>
      <c r="D9" s="4" t="s">
        <v>22</v>
      </c>
      <c r="E9" s="15">
        <v>43490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97</v>
      </c>
      <c r="C11" s="4" t="s">
        <v>98</v>
      </c>
      <c r="D11" s="51" t="s">
        <v>56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114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6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99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71100000</v>
      </c>
      <c r="C5" s="56"/>
      <c r="D5" s="4" t="s">
        <v>18</v>
      </c>
      <c r="E5" s="10">
        <v>60750000</v>
      </c>
    </row>
    <row r="6" spans="1:6" s="2" customFormat="1" ht="30" customHeight="1" x14ac:dyDescent="0.15">
      <c r="A6" s="4" t="s">
        <v>10</v>
      </c>
      <c r="B6" s="58">
        <f>E5/B5</f>
        <v>0.85443037974683544</v>
      </c>
      <c r="C6" s="58"/>
      <c r="D6" s="4" t="s">
        <v>19</v>
      </c>
      <c r="E6" s="10">
        <v>60750000</v>
      </c>
      <c r="F6" s="3"/>
    </row>
    <row r="7" spans="1:6" s="2" customFormat="1" ht="30" customHeight="1" x14ac:dyDescent="0.15">
      <c r="A7" s="4" t="s">
        <v>11</v>
      </c>
      <c r="B7" s="59">
        <v>43479</v>
      </c>
      <c r="C7" s="60"/>
      <c r="D7" s="4" t="s">
        <v>20</v>
      </c>
      <c r="E7" s="15">
        <v>43483</v>
      </c>
      <c r="F7" s="3"/>
    </row>
    <row r="8" spans="1:6" s="2" customFormat="1" ht="30" customHeight="1" x14ac:dyDescent="0.15">
      <c r="A8" s="4" t="s">
        <v>12</v>
      </c>
      <c r="B8" s="60" t="s">
        <v>36</v>
      </c>
      <c r="C8" s="60"/>
      <c r="D8" s="4" t="s">
        <v>21</v>
      </c>
      <c r="E8" s="15">
        <v>43493</v>
      </c>
      <c r="F8" s="3"/>
    </row>
    <row r="9" spans="1:6" s="2" customFormat="1" ht="30" customHeight="1" x14ac:dyDescent="0.15">
      <c r="A9" s="4" t="s">
        <v>13</v>
      </c>
      <c r="B9" s="60" t="s">
        <v>104</v>
      </c>
      <c r="C9" s="60"/>
      <c r="D9" s="4" t="s">
        <v>22</v>
      </c>
      <c r="E9" s="15">
        <v>43493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101</v>
      </c>
      <c r="C11" s="4" t="s">
        <v>102</v>
      </c>
      <c r="D11" s="51" t="s">
        <v>103</v>
      </c>
      <c r="E11" s="53"/>
      <c r="F11" s="3"/>
    </row>
    <row r="12" spans="1:6" s="2" customFormat="1" ht="136.5" customHeight="1" x14ac:dyDescent="0.15">
      <c r="A12" s="4" t="s">
        <v>26</v>
      </c>
      <c r="B12" s="48" t="s">
        <v>100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114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7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106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21800000</v>
      </c>
      <c r="C5" s="56"/>
      <c r="D5" s="4" t="s">
        <v>18</v>
      </c>
      <c r="E5" s="10">
        <v>19402000</v>
      </c>
    </row>
    <row r="6" spans="1:6" s="2" customFormat="1" ht="30" customHeight="1" x14ac:dyDescent="0.15">
      <c r="A6" s="4" t="s">
        <v>10</v>
      </c>
      <c r="B6" s="58">
        <f>E5/B5</f>
        <v>0.89</v>
      </c>
      <c r="C6" s="58"/>
      <c r="D6" s="4" t="s">
        <v>19</v>
      </c>
      <c r="E6" s="10">
        <v>19402000</v>
      </c>
      <c r="F6" s="3"/>
    </row>
    <row r="7" spans="1:6" s="2" customFormat="1" ht="30" customHeight="1" x14ac:dyDescent="0.15">
      <c r="A7" s="4" t="s">
        <v>11</v>
      </c>
      <c r="B7" s="59">
        <v>43479</v>
      </c>
      <c r="C7" s="60"/>
      <c r="D7" s="4" t="s">
        <v>20</v>
      </c>
      <c r="E7" s="15">
        <v>43486</v>
      </c>
      <c r="F7" s="3"/>
    </row>
    <row r="8" spans="1:6" s="2" customFormat="1" ht="30" customHeight="1" x14ac:dyDescent="0.15">
      <c r="A8" s="4" t="s">
        <v>12</v>
      </c>
      <c r="B8" s="60" t="s">
        <v>37</v>
      </c>
      <c r="C8" s="60"/>
      <c r="D8" s="4" t="s">
        <v>21</v>
      </c>
      <c r="E8" s="15">
        <v>43494</v>
      </c>
      <c r="F8" s="3"/>
    </row>
    <row r="9" spans="1:6" s="2" customFormat="1" ht="30" customHeight="1" x14ac:dyDescent="0.15">
      <c r="A9" s="4" t="s">
        <v>13</v>
      </c>
      <c r="B9" s="60" t="s">
        <v>57</v>
      </c>
      <c r="C9" s="60"/>
      <c r="D9" s="4" t="s">
        <v>22</v>
      </c>
      <c r="E9" s="15">
        <v>43495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31</v>
      </c>
      <c r="C11" s="4" t="s">
        <v>32</v>
      </c>
      <c r="D11" s="51" t="s">
        <v>38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114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54" t="s">
        <v>1</v>
      </c>
      <c r="B1" s="54"/>
      <c r="C1" s="54"/>
      <c r="D1" s="54"/>
      <c r="E1" s="54"/>
    </row>
    <row r="3" spans="1:6" s="2" customFormat="1" ht="30" customHeight="1" x14ac:dyDescent="0.15">
      <c r="A3" s="4" t="s">
        <v>2</v>
      </c>
      <c r="B3" s="9">
        <v>8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51" t="s">
        <v>107</v>
      </c>
      <c r="C4" s="52"/>
      <c r="D4" s="52"/>
      <c r="E4" s="53"/>
    </row>
    <row r="5" spans="1:6" s="3" customFormat="1" ht="30" customHeight="1" x14ac:dyDescent="0.15">
      <c r="A5" s="4" t="s">
        <v>30</v>
      </c>
      <c r="B5" s="55">
        <v>21500000</v>
      </c>
      <c r="C5" s="56"/>
      <c r="D5" s="4" t="s">
        <v>18</v>
      </c>
      <c r="E5" s="10">
        <v>21500000</v>
      </c>
    </row>
    <row r="6" spans="1:6" s="2" customFormat="1" ht="30" customHeight="1" x14ac:dyDescent="0.15">
      <c r="A6" s="4" t="s">
        <v>10</v>
      </c>
      <c r="B6" s="58">
        <f>E5/B5</f>
        <v>1</v>
      </c>
      <c r="C6" s="58"/>
      <c r="D6" s="4" t="s">
        <v>19</v>
      </c>
      <c r="E6" s="10">
        <v>21500000</v>
      </c>
      <c r="F6" s="3"/>
    </row>
    <row r="7" spans="1:6" s="2" customFormat="1" ht="30" customHeight="1" x14ac:dyDescent="0.15">
      <c r="A7" s="4" t="s">
        <v>11</v>
      </c>
      <c r="B7" s="59">
        <v>43191</v>
      </c>
      <c r="C7" s="60"/>
      <c r="D7" s="4" t="s">
        <v>20</v>
      </c>
      <c r="E7" s="15">
        <v>43101</v>
      </c>
      <c r="F7" s="3"/>
    </row>
    <row r="8" spans="1:6" s="2" customFormat="1" ht="30" customHeight="1" x14ac:dyDescent="0.15">
      <c r="A8" s="4" t="s">
        <v>12</v>
      </c>
      <c r="B8" s="60" t="s">
        <v>36</v>
      </c>
      <c r="C8" s="60"/>
      <c r="D8" s="4" t="s">
        <v>21</v>
      </c>
      <c r="E8" s="15">
        <v>43552</v>
      </c>
      <c r="F8" s="3"/>
    </row>
    <row r="9" spans="1:6" s="2" customFormat="1" ht="30" customHeight="1" x14ac:dyDescent="0.15">
      <c r="A9" s="4" t="s">
        <v>13</v>
      </c>
      <c r="B9" s="60" t="s">
        <v>108</v>
      </c>
      <c r="C9" s="60"/>
      <c r="D9" s="4" t="s">
        <v>22</v>
      </c>
      <c r="E9" s="15">
        <v>43552</v>
      </c>
      <c r="F9" s="3"/>
    </row>
    <row r="10" spans="1:6" s="2" customFormat="1" ht="30" customHeight="1" x14ac:dyDescent="0.15">
      <c r="A10" s="57" t="s">
        <v>7</v>
      </c>
      <c r="B10" s="4" t="s">
        <v>14</v>
      </c>
      <c r="C10" s="4" t="s">
        <v>15</v>
      </c>
      <c r="D10" s="57" t="s">
        <v>16</v>
      </c>
      <c r="E10" s="57"/>
      <c r="F10" s="3"/>
    </row>
    <row r="11" spans="1:6" s="2" customFormat="1" ht="30" customHeight="1" x14ac:dyDescent="0.15">
      <c r="A11" s="57"/>
      <c r="B11" s="4" t="s">
        <v>34</v>
      </c>
      <c r="C11" s="4" t="s">
        <v>35</v>
      </c>
      <c r="D11" s="51" t="s">
        <v>58</v>
      </c>
      <c r="E11" s="53"/>
      <c r="F11" s="3"/>
    </row>
    <row r="12" spans="1:6" s="2" customFormat="1" ht="66" customHeight="1" x14ac:dyDescent="0.15">
      <c r="A12" s="4" t="s">
        <v>26</v>
      </c>
      <c r="B12" s="48" t="s">
        <v>28</v>
      </c>
      <c r="C12" s="49"/>
      <c r="D12" s="49"/>
      <c r="E12" s="50"/>
      <c r="F12" s="3"/>
    </row>
    <row r="13" spans="1:6" s="2" customFormat="1" ht="30" customHeight="1" x14ac:dyDescent="0.15">
      <c r="A13" s="4" t="s">
        <v>17</v>
      </c>
      <c r="B13" s="51" t="s">
        <v>49</v>
      </c>
      <c r="C13" s="52"/>
      <c r="D13" s="52"/>
      <c r="E13" s="53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26</vt:i4>
      </vt:variant>
      <vt:variant>
        <vt:lpstr>이름이 지정된 범위</vt:lpstr>
      </vt:variant>
      <vt:variant>
        <vt:i4>2</vt:i4>
      </vt:variant>
    </vt:vector>
  </HeadingPairs>
  <TitlesOfParts>
    <vt:vector size="28" baseType="lpstr">
      <vt:lpstr>2019년도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'2019년도'!Print_Area</vt:lpstr>
      <vt:lpstr>'2019년도'!Print_Titles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김현성</dc:creator>
  <cp:lastModifiedBy>kim</cp:lastModifiedBy>
  <cp:lastPrinted>2019-08-28T02:22:42Z</cp:lastPrinted>
  <dcterms:created xsi:type="dcterms:W3CDTF">2019-01-08T03:49:11Z</dcterms:created>
  <dcterms:modified xsi:type="dcterms:W3CDTF">2020-01-17T00:04:57Z</dcterms:modified>
</cp:coreProperties>
</file>